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dana\Desktop\New folder (5)\"/>
    </mc:Choice>
  </mc:AlternateContent>
  <workbookProtection workbookAlgorithmName="SHA-512" workbookHashValue="EhAd3YOad4FC/GSftSpjCNksVF6pSTPrv+7HqUNMfjD61pe+hns+gUmul93V0VG2y7a0sIRxYVxx8ymZN6sUyQ==" workbookSaltValue="PF4BiJTlglOtLJI+NE8K9w==" workbookSpinCount="100000" lockStructure="1"/>
  <bookViews>
    <workbookView xWindow="-120" yWindow="-120" windowWidth="24240" windowHeight="13140" firstSheet="1" activeTab="3"/>
  </bookViews>
  <sheets>
    <sheet name="فروردین" sheetId="51" r:id="rId1"/>
    <sheet name="اردیبهشت" sheetId="49" r:id="rId2"/>
    <sheet name="خرداد" sheetId="48" r:id="rId3"/>
    <sheet name="سه ماهه اول" sheetId="47" r:id="rId4"/>
    <sheet name="تیر" sheetId="46" r:id="rId5"/>
    <sheet name="مرداد" sheetId="45" r:id="rId6"/>
    <sheet name="شهریور" sheetId="44" r:id="rId7"/>
    <sheet name="سه ماهه دوم" sheetId="43" r:id="rId8"/>
    <sheet name="شش ماهه اول" sheetId="52" r:id="rId9"/>
    <sheet name="مهر" sheetId="41" r:id="rId10"/>
    <sheet name="آبان" sheetId="40" r:id="rId11"/>
    <sheet name="آذر" sheetId="39" r:id="rId12"/>
    <sheet name="سه ماهه سوم" sheetId="38" r:id="rId13"/>
    <sheet name="دی" sheetId="37" r:id="rId14"/>
    <sheet name="بهمن" sheetId="36" r:id="rId15"/>
    <sheet name="اسفند" sheetId="35" r:id="rId16"/>
    <sheet name="سه ماهه چهارم" sheetId="34" r:id="rId17"/>
    <sheet name="شش ماهه دوم" sheetId="33" r:id="rId18"/>
    <sheet name="سال 1405" sheetId="32" r:id="rId19"/>
  </sheets>
  <calcPr calcId="152511"/>
</workbook>
</file>

<file path=xl/calcChain.xml><?xml version="1.0" encoding="utf-8"?>
<calcChain xmlns="http://schemas.openxmlformats.org/spreadsheetml/2006/main">
  <c r="H29" i="49" l="1"/>
  <c r="H29" i="48"/>
  <c r="H29" i="46"/>
  <c r="H29" i="45"/>
  <c r="H29" i="44"/>
  <c r="H29" i="41"/>
  <c r="H29" i="40"/>
  <c r="H29" i="39"/>
  <c r="H29" i="37"/>
  <c r="H29" i="36"/>
  <c r="H29" i="35"/>
  <c r="H29" i="51"/>
  <c r="G29" i="49"/>
  <c r="G29" i="48"/>
  <c r="G29" i="46"/>
  <c r="G29" i="45"/>
  <c r="G29" i="44"/>
  <c r="G29" i="41"/>
  <c r="G29" i="40"/>
  <c r="G29" i="39"/>
  <c r="G29" i="37"/>
  <c r="G29" i="36"/>
  <c r="G29" i="35"/>
  <c r="G29" i="51"/>
  <c r="F29" i="49"/>
  <c r="F29" i="48"/>
  <c r="F29" i="46"/>
  <c r="F29" i="45"/>
  <c r="F29" i="44"/>
  <c r="F29" i="41"/>
  <c r="F29" i="40"/>
  <c r="F29" i="39"/>
  <c r="F29" i="37"/>
  <c r="F29" i="36"/>
  <c r="F29" i="35"/>
  <c r="F29" i="51"/>
  <c r="E29" i="49"/>
  <c r="E29" i="48"/>
  <c r="E29" i="46"/>
  <c r="E29" i="45"/>
  <c r="E29" i="44"/>
  <c r="E29" i="41"/>
  <c r="E29" i="40"/>
  <c r="E29" i="39"/>
  <c r="E29" i="37"/>
  <c r="E29" i="36"/>
  <c r="E29" i="35"/>
  <c r="E29" i="51"/>
  <c r="D29" i="49"/>
  <c r="D29" i="48"/>
  <c r="D29" i="46"/>
  <c r="D29" i="45"/>
  <c r="D29" i="44"/>
  <c r="D29" i="41"/>
  <c r="D29" i="40"/>
  <c r="D29" i="39"/>
  <c r="D29" i="37"/>
  <c r="D29" i="36"/>
  <c r="D29" i="35"/>
  <c r="D29" i="51"/>
  <c r="C29" i="49"/>
  <c r="C29" i="48"/>
  <c r="C29" i="46"/>
  <c r="C29" i="45"/>
  <c r="C29" i="44"/>
  <c r="C29" i="41"/>
  <c r="C29" i="40"/>
  <c r="C29" i="39"/>
  <c r="C29" i="37"/>
  <c r="C29" i="36"/>
  <c r="C29" i="35"/>
  <c r="C29" i="51"/>
  <c r="I29" i="49"/>
  <c r="I29" i="48"/>
  <c r="I29" i="46"/>
  <c r="I29" i="45"/>
  <c r="I29" i="44"/>
  <c r="I29" i="41"/>
  <c r="I29" i="40"/>
  <c r="I29" i="39"/>
  <c r="I29" i="37"/>
  <c r="I29" i="36"/>
  <c r="I29" i="35"/>
  <c r="I29" i="51"/>
  <c r="J29" i="49"/>
  <c r="J29" i="48"/>
  <c r="J29" i="46"/>
  <c r="J29" i="45"/>
  <c r="J29" i="44"/>
  <c r="J29" i="41"/>
  <c r="J29" i="40"/>
  <c r="J29" i="39"/>
  <c r="J29" i="37"/>
  <c r="J29" i="36"/>
  <c r="J29" i="35"/>
  <c r="J29" i="51"/>
  <c r="K29" i="49"/>
  <c r="K29" i="48"/>
  <c r="K29" i="46"/>
  <c r="K29" i="45"/>
  <c r="K29" i="44"/>
  <c r="K29" i="41"/>
  <c r="K29" i="40"/>
  <c r="K29" i="39"/>
  <c r="K29" i="37"/>
  <c r="K29" i="36"/>
  <c r="K29" i="35"/>
  <c r="K29" i="51"/>
  <c r="L29" i="49"/>
  <c r="L29" i="48"/>
  <c r="L29" i="46"/>
  <c r="L29" i="45"/>
  <c r="L29" i="44"/>
  <c r="L29" i="41"/>
  <c r="L29" i="40"/>
  <c r="L29" i="39"/>
  <c r="L29" i="37"/>
  <c r="L29" i="36"/>
  <c r="L29" i="35"/>
  <c r="L29" i="51"/>
  <c r="M29" i="49"/>
  <c r="M29" i="48"/>
  <c r="M29" i="46"/>
  <c r="M29" i="45"/>
  <c r="M29" i="44"/>
  <c r="M29" i="41"/>
  <c r="M29" i="40"/>
  <c r="M29" i="39"/>
  <c r="M29" i="37"/>
  <c r="M29" i="36"/>
  <c r="M29" i="35"/>
  <c r="M29" i="51"/>
  <c r="N29" i="49"/>
  <c r="N29" i="48"/>
  <c r="N29" i="46"/>
  <c r="N29" i="45"/>
  <c r="N29" i="44"/>
  <c r="N29" i="41"/>
  <c r="N29" i="40"/>
  <c r="N29" i="39"/>
  <c r="N29" i="37"/>
  <c r="N29" i="36"/>
  <c r="N29" i="35"/>
  <c r="N29" i="51"/>
  <c r="O29" i="49"/>
  <c r="O29" i="48"/>
  <c r="O29" i="46"/>
  <c r="O29" i="45"/>
  <c r="O29" i="44"/>
  <c r="O29" i="41"/>
  <c r="O29" i="40"/>
  <c r="O29" i="39"/>
  <c r="O29" i="37"/>
  <c r="O29" i="36"/>
  <c r="O29" i="35"/>
  <c r="O29" i="51"/>
  <c r="P29" i="49"/>
  <c r="P29" i="48"/>
  <c r="P29" i="46"/>
  <c r="P29" i="45"/>
  <c r="P29" i="44"/>
  <c r="P29" i="41"/>
  <c r="P29" i="40"/>
  <c r="P29" i="39"/>
  <c r="P29" i="37"/>
  <c r="P29" i="36"/>
  <c r="P29" i="35"/>
  <c r="P29" i="51"/>
  <c r="Q29" i="49"/>
  <c r="Q29" i="48"/>
  <c r="Q29" i="46"/>
  <c r="Q29" i="45"/>
  <c r="Q29" i="44"/>
  <c r="Q29" i="41"/>
  <c r="Q29" i="40"/>
  <c r="Q29" i="39"/>
  <c r="Q29" i="37"/>
  <c r="Q29" i="36"/>
  <c r="Q29" i="35"/>
  <c r="Q29" i="51"/>
  <c r="R29" i="49"/>
  <c r="R29" i="48"/>
  <c r="R29" i="46"/>
  <c r="R29" i="45"/>
  <c r="R29" i="44"/>
  <c r="R29" i="41"/>
  <c r="R29" i="40"/>
  <c r="R29" i="39"/>
  <c r="R29" i="37"/>
  <c r="R29" i="36"/>
  <c r="R29" i="35"/>
  <c r="R29" i="51"/>
  <c r="S29" i="49"/>
  <c r="S29" i="48"/>
  <c r="S29" i="46"/>
  <c r="S29" i="45"/>
  <c r="S29" i="44"/>
  <c r="S29" i="41"/>
  <c r="S29" i="40"/>
  <c r="S29" i="39"/>
  <c r="S29" i="37"/>
  <c r="S29" i="36"/>
  <c r="S29" i="35"/>
  <c r="S29" i="51"/>
  <c r="T29" i="49"/>
  <c r="T29" i="48"/>
  <c r="T29" i="46"/>
  <c r="T29" i="45"/>
  <c r="T29" i="44"/>
  <c r="T29" i="41"/>
  <c r="T29" i="40"/>
  <c r="T29" i="39"/>
  <c r="T29" i="37"/>
  <c r="T29" i="36"/>
  <c r="T29" i="35"/>
  <c r="T29" i="51"/>
  <c r="C24" i="34"/>
  <c r="D24" i="34"/>
  <c r="E24" i="34"/>
  <c r="F24" i="34"/>
  <c r="G24" i="34"/>
  <c r="H24" i="34"/>
  <c r="C25" i="34"/>
  <c r="D25" i="34"/>
  <c r="E25" i="34"/>
  <c r="F25" i="34"/>
  <c r="G25" i="34"/>
  <c r="H25" i="34"/>
  <c r="C26" i="34"/>
  <c r="D26" i="34"/>
  <c r="E26" i="34"/>
  <c r="F26" i="34"/>
  <c r="G26" i="34"/>
  <c r="H26" i="34"/>
  <c r="C27" i="34"/>
  <c r="D27" i="34"/>
  <c r="E27" i="34"/>
  <c r="F27" i="34"/>
  <c r="G27" i="34"/>
  <c r="H27" i="34"/>
  <c r="C28" i="34"/>
  <c r="D28" i="34"/>
  <c r="E28" i="34"/>
  <c r="F28" i="34"/>
  <c r="G28" i="34"/>
  <c r="H28" i="34"/>
  <c r="D23" i="34"/>
  <c r="E23" i="34"/>
  <c r="F23" i="34"/>
  <c r="G23" i="34"/>
  <c r="H23" i="34"/>
  <c r="C23" i="34"/>
  <c r="C24" i="38"/>
  <c r="D24" i="38"/>
  <c r="E24" i="38"/>
  <c r="F24" i="38"/>
  <c r="G24" i="38"/>
  <c r="H24" i="38"/>
  <c r="C25" i="38"/>
  <c r="D25" i="38"/>
  <c r="E25" i="38"/>
  <c r="F25" i="38"/>
  <c r="G25" i="38"/>
  <c r="H25" i="38"/>
  <c r="C26" i="38"/>
  <c r="D26" i="38"/>
  <c r="E26" i="38"/>
  <c r="F26" i="38"/>
  <c r="G26" i="38"/>
  <c r="H26" i="38"/>
  <c r="C27" i="38"/>
  <c r="D27" i="38"/>
  <c r="E27" i="38"/>
  <c r="F27" i="38"/>
  <c r="G27" i="38"/>
  <c r="H27" i="38"/>
  <c r="C28" i="38"/>
  <c r="D28" i="38"/>
  <c r="E28" i="38"/>
  <c r="F28" i="38"/>
  <c r="G28" i="38"/>
  <c r="H28" i="38"/>
  <c r="D23" i="38"/>
  <c r="E23" i="38"/>
  <c r="F23" i="38"/>
  <c r="G23" i="38"/>
  <c r="H23" i="38"/>
  <c r="C23" i="38"/>
  <c r="C24" i="43"/>
  <c r="D24" i="43"/>
  <c r="E24" i="43"/>
  <c r="F24" i="43"/>
  <c r="G24" i="43"/>
  <c r="H24" i="43"/>
  <c r="C25" i="43"/>
  <c r="D25" i="43"/>
  <c r="E25" i="43"/>
  <c r="F25" i="43"/>
  <c r="G25" i="43"/>
  <c r="H25" i="43"/>
  <c r="C26" i="43"/>
  <c r="D26" i="43"/>
  <c r="E26" i="43"/>
  <c r="F26" i="43"/>
  <c r="G26" i="43"/>
  <c r="H26" i="43"/>
  <c r="C27" i="43"/>
  <c r="D27" i="43"/>
  <c r="E27" i="43"/>
  <c r="F27" i="43"/>
  <c r="G27" i="43"/>
  <c r="H27" i="43"/>
  <c r="C28" i="43"/>
  <c r="D28" i="43"/>
  <c r="E28" i="43"/>
  <c r="F28" i="43"/>
  <c r="G28" i="43"/>
  <c r="H28" i="43"/>
  <c r="D23" i="43"/>
  <c r="E23" i="43"/>
  <c r="F23" i="43"/>
  <c r="G23" i="43"/>
  <c r="H23" i="43"/>
  <c r="C23" i="43"/>
  <c r="C24" i="47"/>
  <c r="D24" i="47"/>
  <c r="E24" i="47"/>
  <c r="F24" i="47"/>
  <c r="G24" i="47"/>
  <c r="H24" i="47"/>
  <c r="C25" i="47"/>
  <c r="D25" i="47"/>
  <c r="E25" i="47"/>
  <c r="F25" i="47"/>
  <c r="G25" i="47"/>
  <c r="H25" i="47"/>
  <c r="C26" i="47"/>
  <c r="D26" i="47"/>
  <c r="E26" i="47"/>
  <c r="F26" i="47"/>
  <c r="G26" i="47"/>
  <c r="H26" i="47"/>
  <c r="C27" i="47"/>
  <c r="D27" i="47"/>
  <c r="E27" i="47"/>
  <c r="F27" i="47"/>
  <c r="G27" i="47"/>
  <c r="H27" i="47"/>
  <c r="C28" i="47"/>
  <c r="D28" i="47"/>
  <c r="E28" i="47"/>
  <c r="F28" i="47"/>
  <c r="G28" i="47"/>
  <c r="H28" i="47"/>
  <c r="D23" i="47"/>
  <c r="E23" i="47"/>
  <c r="F23" i="47"/>
  <c r="G23" i="47"/>
  <c r="H23" i="47"/>
  <c r="C23" i="47"/>
  <c r="C10" i="47"/>
  <c r="C11" i="47"/>
  <c r="C12" i="47"/>
  <c r="C13" i="47"/>
  <c r="C14" i="47"/>
  <c r="C15" i="47"/>
  <c r="C16" i="47"/>
  <c r="C17" i="47"/>
  <c r="U24" i="51"/>
  <c r="U25" i="51"/>
  <c r="U26" i="51"/>
  <c r="U27" i="51"/>
  <c r="U28" i="51"/>
  <c r="U24" i="49"/>
  <c r="U25" i="49"/>
  <c r="U26" i="49"/>
  <c r="U27" i="49"/>
  <c r="U28" i="49"/>
  <c r="U24" i="48"/>
  <c r="U25" i="48"/>
  <c r="U26" i="48"/>
  <c r="U27" i="48"/>
  <c r="U28" i="48"/>
  <c r="U24" i="46"/>
  <c r="U25" i="46"/>
  <c r="U26" i="46"/>
  <c r="U27" i="46"/>
  <c r="U28" i="46"/>
  <c r="U24" i="45"/>
  <c r="U25" i="45"/>
  <c r="U26" i="45"/>
  <c r="U27" i="45"/>
  <c r="U28" i="45"/>
  <c r="U24" i="44"/>
  <c r="U25" i="44"/>
  <c r="U26" i="44"/>
  <c r="U27" i="44"/>
  <c r="U28" i="44"/>
  <c r="U24" i="41"/>
  <c r="U25" i="41"/>
  <c r="U26" i="41"/>
  <c r="U27" i="41"/>
  <c r="U28" i="41"/>
  <c r="U24" i="40"/>
  <c r="U25" i="40"/>
  <c r="U26" i="40"/>
  <c r="U27" i="40"/>
  <c r="U28" i="40"/>
  <c r="U24" i="37"/>
  <c r="U25" i="37"/>
  <c r="U26" i="37"/>
  <c r="U27" i="37"/>
  <c r="U28" i="37"/>
  <c r="U24" i="36"/>
  <c r="U25" i="36"/>
  <c r="U26" i="36"/>
  <c r="U27" i="36"/>
  <c r="U28" i="36"/>
  <c r="U24" i="35"/>
  <c r="U25" i="35"/>
  <c r="U26" i="35"/>
  <c r="U27" i="35"/>
  <c r="U28" i="35"/>
  <c r="U24" i="39"/>
  <c r="U25" i="39"/>
  <c r="U26" i="39"/>
  <c r="U27" i="39"/>
  <c r="U28" i="39"/>
  <c r="U23" i="51"/>
  <c r="U23" i="49"/>
  <c r="U23" i="48"/>
  <c r="U23" i="46"/>
  <c r="U23" i="45"/>
  <c r="U23" i="44"/>
  <c r="U23" i="41"/>
  <c r="U23" i="40"/>
  <c r="U23" i="37"/>
  <c r="U23" i="36"/>
  <c r="U23" i="35"/>
  <c r="U23" i="39"/>
  <c r="O4" i="38" l="1"/>
  <c r="O4" i="47"/>
  <c r="V24" i="51"/>
  <c r="V24" i="35"/>
  <c r="V24" i="36"/>
  <c r="V24" i="37"/>
  <c r="V24" i="39"/>
  <c r="V24" i="40"/>
  <c r="V24" i="41"/>
  <c r="V24" i="44"/>
  <c r="V24" i="45"/>
  <c r="V24" i="46"/>
  <c r="V24" i="48"/>
  <c r="V24" i="49"/>
  <c r="E27" i="52"/>
  <c r="G27" i="52"/>
  <c r="H27" i="52"/>
  <c r="I27" i="34"/>
  <c r="I27" i="38"/>
  <c r="I27" i="43"/>
  <c r="I27" i="47"/>
  <c r="F27" i="52"/>
  <c r="D27" i="52"/>
  <c r="X27" i="49"/>
  <c r="X27" i="48"/>
  <c r="X27" i="46"/>
  <c r="X27" i="45"/>
  <c r="X27" i="44"/>
  <c r="X27" i="41"/>
  <c r="X27" i="40"/>
  <c r="X27" i="39"/>
  <c r="X27" i="37"/>
  <c r="X27" i="36"/>
  <c r="X27" i="35"/>
  <c r="X27" i="51"/>
  <c r="V27" i="49"/>
  <c r="V27" i="48"/>
  <c r="V27" i="46"/>
  <c r="V27" i="45"/>
  <c r="V27" i="44"/>
  <c r="V27" i="41"/>
  <c r="V27" i="40"/>
  <c r="V27" i="39"/>
  <c r="V27" i="37"/>
  <c r="V27" i="36"/>
  <c r="V27" i="35"/>
  <c r="V27" i="51"/>
  <c r="X4" i="49"/>
  <c r="X4" i="48"/>
  <c r="X4" i="46"/>
  <c r="X4" i="45"/>
  <c r="X4" i="44"/>
  <c r="X4" i="41"/>
  <c r="X4" i="40"/>
  <c r="X4" i="39"/>
  <c r="X4" i="37"/>
  <c r="X4" i="36"/>
  <c r="X4" i="35"/>
  <c r="X4" i="51"/>
  <c r="W4" i="47"/>
  <c r="V4" i="47"/>
  <c r="U4" i="47"/>
  <c r="T4" i="47"/>
  <c r="S4" i="47"/>
  <c r="R4" i="47"/>
  <c r="W4" i="43"/>
  <c r="V4" i="43"/>
  <c r="U4" i="43"/>
  <c r="T4" i="43"/>
  <c r="S4" i="43"/>
  <c r="R4" i="43"/>
  <c r="W4" i="38"/>
  <c r="V4" i="38"/>
  <c r="U4" i="38"/>
  <c r="T4" i="38"/>
  <c r="S4" i="38"/>
  <c r="R4" i="38"/>
  <c r="W4" i="34"/>
  <c r="V4" i="34"/>
  <c r="U4" i="34"/>
  <c r="T4" i="34"/>
  <c r="T4" i="33" s="1"/>
  <c r="S4" i="34"/>
  <c r="R4" i="34"/>
  <c r="R4" i="33" s="1"/>
  <c r="W4" i="33"/>
  <c r="U15" i="37"/>
  <c r="J4" i="43"/>
  <c r="S4" i="33" l="1"/>
  <c r="U4" i="33"/>
  <c r="R4" i="52"/>
  <c r="R4" i="32" s="1"/>
  <c r="V4" i="33"/>
  <c r="V4" i="52"/>
  <c r="V4" i="32" s="1"/>
  <c r="X4" i="43"/>
  <c r="X4" i="47"/>
  <c r="T4" i="52"/>
  <c r="T4" i="32" s="1"/>
  <c r="S4" i="52"/>
  <c r="S4" i="32" s="1"/>
  <c r="I27" i="52"/>
  <c r="X4" i="38"/>
  <c r="W4" i="52"/>
  <c r="W4" i="32" s="1"/>
  <c r="X4" i="33"/>
  <c r="X4" i="34"/>
  <c r="U4" i="52"/>
  <c r="U4" i="32" s="1"/>
  <c r="K4" i="38"/>
  <c r="L4" i="38"/>
  <c r="M4" i="38"/>
  <c r="N4" i="38"/>
  <c r="J4" i="38"/>
  <c r="J4" i="47"/>
  <c r="C4" i="47"/>
  <c r="X4" i="32" l="1"/>
  <c r="X4" i="52"/>
  <c r="I3" i="38"/>
  <c r="I4" i="38"/>
  <c r="I2" i="38"/>
  <c r="C4" i="43"/>
  <c r="T22" i="38"/>
  <c r="P4" i="51" l="1"/>
  <c r="P4" i="49"/>
  <c r="U14" i="51"/>
  <c r="V8" i="51"/>
  <c r="I3" i="32"/>
  <c r="I4" i="32"/>
  <c r="I2" i="32"/>
  <c r="I3" i="52"/>
  <c r="I4" i="52"/>
  <c r="I2" i="52"/>
  <c r="R18" i="47"/>
  <c r="S18" i="47"/>
  <c r="T18" i="47"/>
  <c r="Q18" i="47"/>
  <c r="O19" i="47"/>
  <c r="L18" i="47"/>
  <c r="M18" i="47"/>
  <c r="N18" i="47"/>
  <c r="P17" i="47"/>
  <c r="P16" i="47"/>
  <c r="P13" i="47"/>
  <c r="P12" i="47"/>
  <c r="O10" i="47"/>
  <c r="O11" i="47"/>
  <c r="O12" i="47"/>
  <c r="O13" i="47"/>
  <c r="O14" i="47"/>
  <c r="O15" i="47"/>
  <c r="O16" i="47"/>
  <c r="O17" i="47"/>
  <c r="I19" i="47"/>
  <c r="K18" i="47"/>
  <c r="J17" i="47"/>
  <c r="J16" i="47"/>
  <c r="J13" i="47"/>
  <c r="J12" i="47"/>
  <c r="E18" i="47"/>
  <c r="F18" i="47"/>
  <c r="G18" i="47"/>
  <c r="H18" i="47"/>
  <c r="N22" i="47"/>
  <c r="T22" i="47"/>
  <c r="I24" i="47"/>
  <c r="J24" i="47"/>
  <c r="K24" i="47"/>
  <c r="L24" i="47"/>
  <c r="M24" i="47"/>
  <c r="N24" i="47"/>
  <c r="O24" i="47"/>
  <c r="P24" i="47"/>
  <c r="Q24" i="47"/>
  <c r="R24" i="47"/>
  <c r="S24" i="47"/>
  <c r="T24" i="47"/>
  <c r="I25" i="47"/>
  <c r="J25" i="47"/>
  <c r="K25" i="47"/>
  <c r="L25" i="47"/>
  <c r="M25" i="47"/>
  <c r="N25" i="47"/>
  <c r="O25" i="47"/>
  <c r="P25" i="47"/>
  <c r="Q25" i="47"/>
  <c r="R25" i="47"/>
  <c r="S25" i="47"/>
  <c r="T25" i="47"/>
  <c r="I26" i="47"/>
  <c r="J26" i="47"/>
  <c r="K26" i="47"/>
  <c r="L26" i="47"/>
  <c r="M26" i="47"/>
  <c r="N26" i="47"/>
  <c r="O26" i="47"/>
  <c r="P26" i="47"/>
  <c r="Q26" i="47"/>
  <c r="R26" i="47"/>
  <c r="S26" i="47"/>
  <c r="T26" i="47"/>
  <c r="J27" i="47"/>
  <c r="K27" i="47"/>
  <c r="L27" i="47"/>
  <c r="M27" i="47"/>
  <c r="N27" i="47"/>
  <c r="O27" i="47"/>
  <c r="P27" i="47"/>
  <c r="Q27" i="47"/>
  <c r="R27" i="47"/>
  <c r="S27" i="47"/>
  <c r="T27" i="47"/>
  <c r="I28" i="47"/>
  <c r="J28" i="47"/>
  <c r="K28" i="47"/>
  <c r="L28" i="47"/>
  <c r="M28" i="47"/>
  <c r="N28" i="47"/>
  <c r="O28" i="47"/>
  <c r="P28" i="47"/>
  <c r="Q28" i="47"/>
  <c r="R28" i="47"/>
  <c r="S28" i="47"/>
  <c r="T28" i="47"/>
  <c r="I23" i="47"/>
  <c r="J23" i="47"/>
  <c r="K23" i="47"/>
  <c r="L23" i="47"/>
  <c r="M23" i="47"/>
  <c r="N23" i="47"/>
  <c r="O23" i="47"/>
  <c r="P23" i="47"/>
  <c r="Q23" i="47"/>
  <c r="R23" i="47"/>
  <c r="S23" i="47"/>
  <c r="T23" i="47"/>
  <c r="H22" i="47"/>
  <c r="C21" i="47"/>
  <c r="D21" i="47"/>
  <c r="E21" i="47"/>
  <c r="F21" i="47"/>
  <c r="G21" i="47"/>
  <c r="H21" i="47"/>
  <c r="I21" i="47"/>
  <c r="J21" i="47"/>
  <c r="K21" i="47"/>
  <c r="L21" i="47"/>
  <c r="M21" i="47"/>
  <c r="N21" i="47"/>
  <c r="O21" i="47"/>
  <c r="P21" i="47"/>
  <c r="Q21" i="47"/>
  <c r="R21" i="47"/>
  <c r="S21" i="47"/>
  <c r="T21" i="47"/>
  <c r="D20" i="47"/>
  <c r="E20" i="47"/>
  <c r="F20" i="47"/>
  <c r="G20" i="47"/>
  <c r="H20" i="47"/>
  <c r="I20" i="47"/>
  <c r="J20" i="47"/>
  <c r="K20" i="47"/>
  <c r="L20" i="47"/>
  <c r="M20" i="47"/>
  <c r="N20" i="47"/>
  <c r="O20" i="47"/>
  <c r="P20" i="47"/>
  <c r="Q20" i="47"/>
  <c r="R20" i="47"/>
  <c r="S20" i="47"/>
  <c r="T20" i="47"/>
  <c r="C20" i="47"/>
  <c r="C19" i="47"/>
  <c r="D17" i="47"/>
  <c r="D16" i="47"/>
  <c r="D13" i="47"/>
  <c r="D12" i="47"/>
  <c r="I10" i="47"/>
  <c r="I11" i="47"/>
  <c r="I12" i="47"/>
  <c r="I13" i="47"/>
  <c r="I14" i="47"/>
  <c r="I15" i="47"/>
  <c r="I16" i="47"/>
  <c r="I17" i="47"/>
  <c r="O9" i="47"/>
  <c r="I9" i="47"/>
  <c r="C9" i="47"/>
  <c r="D8" i="47"/>
  <c r="E8" i="47"/>
  <c r="F8" i="47"/>
  <c r="G8" i="47"/>
  <c r="H8" i="47"/>
  <c r="I8" i="47"/>
  <c r="J8" i="47"/>
  <c r="K8" i="47"/>
  <c r="L8" i="47"/>
  <c r="M8" i="47"/>
  <c r="N8" i="47"/>
  <c r="O8" i="47"/>
  <c r="P8" i="47"/>
  <c r="Q8" i="47"/>
  <c r="R8" i="47"/>
  <c r="S8" i="47"/>
  <c r="T8" i="47"/>
  <c r="K4" i="47"/>
  <c r="L4" i="47"/>
  <c r="M4" i="47"/>
  <c r="N4" i="47"/>
  <c r="I3" i="47"/>
  <c r="I4" i="47"/>
  <c r="I2" i="47"/>
  <c r="X8" i="47" l="1"/>
  <c r="V8" i="47"/>
  <c r="F23" i="52"/>
  <c r="F24" i="52"/>
  <c r="D29" i="47"/>
  <c r="X28" i="51"/>
  <c r="V28" i="51"/>
  <c r="X26" i="51"/>
  <c r="V26" i="51"/>
  <c r="X25" i="51"/>
  <c r="V25" i="51"/>
  <c r="X24" i="51"/>
  <c r="X23" i="51"/>
  <c r="V23" i="51"/>
  <c r="X22" i="51"/>
  <c r="V22" i="51"/>
  <c r="U22" i="51"/>
  <c r="X21" i="51"/>
  <c r="V21" i="51"/>
  <c r="U21" i="51"/>
  <c r="X20" i="51"/>
  <c r="V20" i="51"/>
  <c r="U20" i="51"/>
  <c r="X19" i="51"/>
  <c r="V19" i="51"/>
  <c r="U19" i="51"/>
  <c r="X18" i="51"/>
  <c r="V18" i="51"/>
  <c r="U18" i="51"/>
  <c r="X17" i="51"/>
  <c r="V17" i="51"/>
  <c r="U17" i="51"/>
  <c r="X16" i="51"/>
  <c r="V16" i="51"/>
  <c r="U16" i="51"/>
  <c r="X15" i="51"/>
  <c r="V15" i="51"/>
  <c r="U15" i="51"/>
  <c r="X14" i="51"/>
  <c r="V14" i="51"/>
  <c r="W14" i="51" s="1"/>
  <c r="X13" i="51"/>
  <c r="V13" i="51"/>
  <c r="U13" i="51"/>
  <c r="X12" i="51"/>
  <c r="V12" i="51"/>
  <c r="U12" i="51"/>
  <c r="X11" i="51"/>
  <c r="V11" i="51"/>
  <c r="U11" i="51"/>
  <c r="X10" i="51"/>
  <c r="V10" i="51"/>
  <c r="U10" i="51"/>
  <c r="X9" i="51"/>
  <c r="V9" i="51"/>
  <c r="U9" i="51"/>
  <c r="X8" i="51"/>
  <c r="Y8" i="51" s="1"/>
  <c r="K25" i="43"/>
  <c r="K25" i="52" s="1"/>
  <c r="K4" i="34"/>
  <c r="K4" i="33" s="1"/>
  <c r="L4" i="34"/>
  <c r="L4" i="33" s="1"/>
  <c r="M4" i="34"/>
  <c r="M4" i="33" s="1"/>
  <c r="N4" i="34"/>
  <c r="N4" i="33" s="1"/>
  <c r="O4" i="34"/>
  <c r="O4" i="33" s="1"/>
  <c r="J4" i="34"/>
  <c r="J4" i="33" s="1"/>
  <c r="K4" i="43"/>
  <c r="K4" i="52" s="1"/>
  <c r="L4" i="43"/>
  <c r="L4" i="52" s="1"/>
  <c r="M4" i="43"/>
  <c r="M4" i="52" s="1"/>
  <c r="N4" i="43"/>
  <c r="N4" i="52" s="1"/>
  <c r="O4" i="43"/>
  <c r="O4" i="52" s="1"/>
  <c r="J4" i="52"/>
  <c r="H22" i="34"/>
  <c r="I24" i="34"/>
  <c r="J24" i="34"/>
  <c r="K24" i="34"/>
  <c r="L24" i="34"/>
  <c r="M24" i="34"/>
  <c r="I25" i="34"/>
  <c r="J25" i="34"/>
  <c r="K25" i="34"/>
  <c r="L25" i="34"/>
  <c r="M25" i="34"/>
  <c r="I26" i="34"/>
  <c r="J26" i="34"/>
  <c r="K26" i="34"/>
  <c r="L26" i="34"/>
  <c r="M26" i="34"/>
  <c r="J27" i="34"/>
  <c r="K27" i="34"/>
  <c r="L27" i="34"/>
  <c r="M27" i="34"/>
  <c r="I28" i="34"/>
  <c r="J28" i="34"/>
  <c r="K28" i="34"/>
  <c r="L28" i="34"/>
  <c r="M28" i="34"/>
  <c r="J23" i="34"/>
  <c r="K23" i="34"/>
  <c r="L23" i="34"/>
  <c r="M23" i="34"/>
  <c r="I23" i="34"/>
  <c r="N22" i="34"/>
  <c r="N23" i="34"/>
  <c r="N24" i="34"/>
  <c r="N25" i="34"/>
  <c r="N26" i="34"/>
  <c r="N27" i="34"/>
  <c r="N28" i="34"/>
  <c r="O24" i="34"/>
  <c r="P24" i="34"/>
  <c r="Q24" i="34"/>
  <c r="R24" i="34"/>
  <c r="S24" i="34"/>
  <c r="O25" i="34"/>
  <c r="P25" i="34"/>
  <c r="Q25" i="34"/>
  <c r="R25" i="34"/>
  <c r="S25" i="34"/>
  <c r="O26" i="34"/>
  <c r="P26" i="34"/>
  <c r="Q26" i="34"/>
  <c r="R26" i="34"/>
  <c r="S26" i="34"/>
  <c r="O27" i="34"/>
  <c r="P27" i="34"/>
  <c r="Q27" i="34"/>
  <c r="R27" i="34"/>
  <c r="S27" i="34"/>
  <c r="O28" i="34"/>
  <c r="P28" i="34"/>
  <c r="Q28" i="34"/>
  <c r="R28" i="34"/>
  <c r="S28" i="34"/>
  <c r="P23" i="34"/>
  <c r="Q23" i="34"/>
  <c r="R23" i="34"/>
  <c r="S23" i="34"/>
  <c r="O23" i="34"/>
  <c r="T23" i="34"/>
  <c r="T24" i="34"/>
  <c r="T25" i="34"/>
  <c r="T26" i="34"/>
  <c r="T27" i="34"/>
  <c r="T28" i="34"/>
  <c r="T22" i="34"/>
  <c r="T22" i="33" s="1"/>
  <c r="R18" i="34"/>
  <c r="S18" i="34"/>
  <c r="T18" i="34"/>
  <c r="L18" i="34"/>
  <c r="M18" i="34"/>
  <c r="N18" i="34"/>
  <c r="F18" i="34"/>
  <c r="G18" i="34"/>
  <c r="H18" i="34"/>
  <c r="E18" i="34"/>
  <c r="K18" i="34"/>
  <c r="Q18" i="34"/>
  <c r="C21" i="34"/>
  <c r="D21" i="34"/>
  <c r="E21" i="34"/>
  <c r="F21" i="34"/>
  <c r="G21" i="34"/>
  <c r="H21" i="34"/>
  <c r="I21" i="34"/>
  <c r="J21" i="34"/>
  <c r="K21" i="34"/>
  <c r="L21" i="34"/>
  <c r="M21" i="34"/>
  <c r="N21" i="34"/>
  <c r="O21" i="34"/>
  <c r="P21" i="34"/>
  <c r="Q21" i="34"/>
  <c r="R21" i="34"/>
  <c r="S21" i="34"/>
  <c r="T21" i="34"/>
  <c r="D20" i="34"/>
  <c r="E20" i="34"/>
  <c r="F20" i="34"/>
  <c r="G20" i="34"/>
  <c r="H20" i="34"/>
  <c r="I20" i="34"/>
  <c r="J20" i="34"/>
  <c r="K20" i="34"/>
  <c r="L20" i="34"/>
  <c r="M20" i="34"/>
  <c r="N20" i="34"/>
  <c r="O20" i="34"/>
  <c r="P20" i="34"/>
  <c r="Q20" i="34"/>
  <c r="R20" i="34"/>
  <c r="S20" i="34"/>
  <c r="T20" i="34"/>
  <c r="P17" i="34"/>
  <c r="O17" i="34"/>
  <c r="P16" i="34"/>
  <c r="O13" i="34"/>
  <c r="P13" i="34"/>
  <c r="P12" i="34"/>
  <c r="J17" i="34"/>
  <c r="J16" i="34"/>
  <c r="J13" i="34"/>
  <c r="J12" i="34"/>
  <c r="I19" i="34"/>
  <c r="O19" i="34"/>
  <c r="C20" i="34"/>
  <c r="C19" i="34"/>
  <c r="D17" i="34"/>
  <c r="D16" i="34"/>
  <c r="D13" i="34"/>
  <c r="D12" i="34"/>
  <c r="O10" i="34"/>
  <c r="O11" i="34"/>
  <c r="O12" i="34"/>
  <c r="O14" i="34"/>
  <c r="O15" i="34"/>
  <c r="O16" i="34"/>
  <c r="O9" i="34"/>
  <c r="I9" i="34"/>
  <c r="I10" i="34"/>
  <c r="I11" i="34"/>
  <c r="I12" i="34"/>
  <c r="I13" i="34"/>
  <c r="I14" i="34"/>
  <c r="I15" i="34"/>
  <c r="I16" i="34"/>
  <c r="I17" i="34"/>
  <c r="C9" i="34"/>
  <c r="C10" i="34"/>
  <c r="C11" i="34"/>
  <c r="C12" i="34"/>
  <c r="C13" i="34"/>
  <c r="C14" i="34"/>
  <c r="C15" i="34"/>
  <c r="C16" i="34"/>
  <c r="C17" i="34"/>
  <c r="D8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O19" i="38"/>
  <c r="R18" i="38"/>
  <c r="S18" i="38"/>
  <c r="T18" i="38"/>
  <c r="Q18" i="38"/>
  <c r="N21" i="38"/>
  <c r="O21" i="38"/>
  <c r="P21" i="38"/>
  <c r="Q21" i="38"/>
  <c r="R21" i="38"/>
  <c r="S21" i="38"/>
  <c r="T21" i="38"/>
  <c r="O20" i="38"/>
  <c r="P20" i="38"/>
  <c r="Q20" i="38"/>
  <c r="R20" i="38"/>
  <c r="S20" i="38"/>
  <c r="T20" i="38"/>
  <c r="I24" i="38"/>
  <c r="J24" i="38"/>
  <c r="K24" i="38"/>
  <c r="L24" i="38"/>
  <c r="M24" i="38"/>
  <c r="N24" i="38"/>
  <c r="O24" i="38"/>
  <c r="O24" i="33" s="1"/>
  <c r="P24" i="38"/>
  <c r="Q24" i="38"/>
  <c r="R24" i="38"/>
  <c r="S24" i="38"/>
  <c r="T24" i="38"/>
  <c r="D25" i="33"/>
  <c r="I25" i="38"/>
  <c r="J25" i="38"/>
  <c r="K25" i="38"/>
  <c r="L25" i="38"/>
  <c r="M25" i="38"/>
  <c r="N25" i="38"/>
  <c r="O25" i="38"/>
  <c r="P25" i="38"/>
  <c r="Q25" i="38"/>
  <c r="R25" i="38"/>
  <c r="S25" i="38"/>
  <c r="T25" i="38"/>
  <c r="I26" i="38"/>
  <c r="J26" i="38"/>
  <c r="K26" i="38"/>
  <c r="L26" i="38"/>
  <c r="M26" i="38"/>
  <c r="N26" i="38"/>
  <c r="O26" i="38"/>
  <c r="P26" i="38"/>
  <c r="Q26" i="38"/>
  <c r="R26" i="38"/>
  <c r="S26" i="38"/>
  <c r="T26" i="38"/>
  <c r="T26" i="33" s="1"/>
  <c r="F27" i="33"/>
  <c r="J27" i="38"/>
  <c r="K27" i="38"/>
  <c r="L27" i="38"/>
  <c r="M27" i="38"/>
  <c r="N27" i="38"/>
  <c r="O27" i="38"/>
  <c r="P27" i="38"/>
  <c r="Q27" i="38"/>
  <c r="R27" i="38"/>
  <c r="S27" i="38"/>
  <c r="T27" i="38"/>
  <c r="I28" i="38"/>
  <c r="J28" i="38"/>
  <c r="K28" i="38"/>
  <c r="L28" i="38"/>
  <c r="M28" i="38"/>
  <c r="N28" i="38"/>
  <c r="O28" i="38"/>
  <c r="P28" i="38"/>
  <c r="Q28" i="38"/>
  <c r="R28" i="38"/>
  <c r="S28" i="38"/>
  <c r="T28" i="38"/>
  <c r="I23" i="38"/>
  <c r="J23" i="38"/>
  <c r="K23" i="38"/>
  <c r="L23" i="38"/>
  <c r="M23" i="38"/>
  <c r="M23" i="33" s="1"/>
  <c r="N23" i="38"/>
  <c r="O23" i="38"/>
  <c r="O23" i="33" s="1"/>
  <c r="P23" i="38"/>
  <c r="Q23" i="38"/>
  <c r="R23" i="38"/>
  <c r="S23" i="38"/>
  <c r="T23" i="38"/>
  <c r="C23" i="33"/>
  <c r="N22" i="38"/>
  <c r="H22" i="38"/>
  <c r="I21" i="38"/>
  <c r="J21" i="38"/>
  <c r="K21" i="38"/>
  <c r="L21" i="38"/>
  <c r="M21" i="38"/>
  <c r="J20" i="38"/>
  <c r="K20" i="38"/>
  <c r="L20" i="38"/>
  <c r="M20" i="38"/>
  <c r="N20" i="38"/>
  <c r="I20" i="38"/>
  <c r="I19" i="38"/>
  <c r="D21" i="38"/>
  <c r="E21" i="38"/>
  <c r="F21" i="38"/>
  <c r="G21" i="38"/>
  <c r="H21" i="38"/>
  <c r="D20" i="38"/>
  <c r="E20" i="38"/>
  <c r="F20" i="38"/>
  <c r="G20" i="38"/>
  <c r="H20" i="38"/>
  <c r="C20" i="38"/>
  <c r="C21" i="38"/>
  <c r="F18" i="38"/>
  <c r="F18" i="33" s="1"/>
  <c r="G18" i="38"/>
  <c r="H18" i="38"/>
  <c r="L18" i="38"/>
  <c r="M18" i="38"/>
  <c r="N18" i="38"/>
  <c r="K18" i="38"/>
  <c r="E18" i="38"/>
  <c r="C19" i="38"/>
  <c r="J17" i="38"/>
  <c r="J16" i="38"/>
  <c r="P17" i="38"/>
  <c r="P16" i="38"/>
  <c r="P13" i="38"/>
  <c r="O13" i="38"/>
  <c r="P12" i="38"/>
  <c r="I13" i="38"/>
  <c r="J13" i="38"/>
  <c r="J12" i="38"/>
  <c r="C17" i="38"/>
  <c r="D17" i="38"/>
  <c r="D16" i="38"/>
  <c r="C13" i="38"/>
  <c r="D13" i="38"/>
  <c r="D12" i="38"/>
  <c r="O10" i="38"/>
  <c r="O11" i="38"/>
  <c r="O12" i="38"/>
  <c r="O12" i="33" s="1"/>
  <c r="O14" i="38"/>
  <c r="O15" i="38"/>
  <c r="O16" i="38"/>
  <c r="O17" i="38"/>
  <c r="O9" i="38"/>
  <c r="I9" i="38"/>
  <c r="I10" i="38"/>
  <c r="I11" i="38"/>
  <c r="I12" i="38"/>
  <c r="I14" i="38"/>
  <c r="I15" i="38"/>
  <c r="I16" i="38"/>
  <c r="I17" i="38"/>
  <c r="C10" i="38"/>
  <c r="C11" i="38"/>
  <c r="C12" i="38"/>
  <c r="C14" i="38"/>
  <c r="C15" i="38"/>
  <c r="C16" i="38"/>
  <c r="C9" i="38"/>
  <c r="D8" i="38"/>
  <c r="E8" i="38"/>
  <c r="E8" i="33" s="1"/>
  <c r="F8" i="38"/>
  <c r="G8" i="38"/>
  <c r="H8" i="38"/>
  <c r="I8" i="38"/>
  <c r="J8" i="38"/>
  <c r="K8" i="38"/>
  <c r="L8" i="38"/>
  <c r="M8" i="38"/>
  <c r="N8" i="38"/>
  <c r="O8" i="38"/>
  <c r="P8" i="38"/>
  <c r="Q8" i="38"/>
  <c r="R8" i="38"/>
  <c r="S8" i="38"/>
  <c r="T8" i="38"/>
  <c r="O24" i="43"/>
  <c r="O24" i="52" s="1"/>
  <c r="P24" i="43"/>
  <c r="P24" i="52" s="1"/>
  <c r="Q24" i="43"/>
  <c r="Q24" i="52" s="1"/>
  <c r="R24" i="43"/>
  <c r="R24" i="52" s="1"/>
  <c r="S24" i="43"/>
  <c r="S24" i="52" s="1"/>
  <c r="O25" i="43"/>
  <c r="O25" i="52" s="1"/>
  <c r="P25" i="43"/>
  <c r="P25" i="52" s="1"/>
  <c r="Q25" i="43"/>
  <c r="Q25" i="52" s="1"/>
  <c r="R25" i="43"/>
  <c r="R25" i="52" s="1"/>
  <c r="S25" i="43"/>
  <c r="S25" i="52" s="1"/>
  <c r="O26" i="43"/>
  <c r="O26" i="52" s="1"/>
  <c r="P26" i="43"/>
  <c r="P26" i="52" s="1"/>
  <c r="Q26" i="43"/>
  <c r="Q26" i="52" s="1"/>
  <c r="R26" i="43"/>
  <c r="R26" i="52" s="1"/>
  <c r="S26" i="43"/>
  <c r="S26" i="52" s="1"/>
  <c r="O27" i="43"/>
  <c r="O27" i="52" s="1"/>
  <c r="P27" i="43"/>
  <c r="P27" i="52" s="1"/>
  <c r="Q27" i="43"/>
  <c r="Q27" i="52" s="1"/>
  <c r="R27" i="43"/>
  <c r="R27" i="52" s="1"/>
  <c r="S27" i="43"/>
  <c r="S27" i="52" s="1"/>
  <c r="O28" i="43"/>
  <c r="O28" i="52" s="1"/>
  <c r="P28" i="43"/>
  <c r="P28" i="52" s="1"/>
  <c r="Q28" i="43"/>
  <c r="Q28" i="52" s="1"/>
  <c r="R28" i="43"/>
  <c r="R28" i="52" s="1"/>
  <c r="S28" i="43"/>
  <c r="S28" i="52" s="1"/>
  <c r="P23" i="43"/>
  <c r="P23" i="52" s="1"/>
  <c r="Q23" i="43"/>
  <c r="Q23" i="52" s="1"/>
  <c r="R23" i="43"/>
  <c r="R23" i="52" s="1"/>
  <c r="S23" i="43"/>
  <c r="S23" i="52" s="1"/>
  <c r="O23" i="43"/>
  <c r="O23" i="52" s="1"/>
  <c r="T22" i="43"/>
  <c r="T22" i="52" s="1"/>
  <c r="T23" i="43"/>
  <c r="T23" i="52" s="1"/>
  <c r="T24" i="43"/>
  <c r="T24" i="52" s="1"/>
  <c r="T25" i="43"/>
  <c r="T25" i="52" s="1"/>
  <c r="T26" i="43"/>
  <c r="T26" i="52" s="1"/>
  <c r="T27" i="43"/>
  <c r="T27" i="52" s="1"/>
  <c r="T28" i="43"/>
  <c r="T28" i="52" s="1"/>
  <c r="P21" i="43"/>
  <c r="P21" i="52" s="1"/>
  <c r="Q21" i="43"/>
  <c r="Q21" i="52" s="1"/>
  <c r="R21" i="43"/>
  <c r="R21" i="52" s="1"/>
  <c r="S21" i="43"/>
  <c r="S21" i="52" s="1"/>
  <c r="T21" i="43"/>
  <c r="T21" i="52" s="1"/>
  <c r="P20" i="43"/>
  <c r="P20" i="52" s="1"/>
  <c r="Q20" i="43"/>
  <c r="Q20" i="52" s="1"/>
  <c r="R20" i="43"/>
  <c r="R20" i="52" s="1"/>
  <c r="S20" i="43"/>
  <c r="S20" i="52" s="1"/>
  <c r="T20" i="43"/>
  <c r="T20" i="52" s="1"/>
  <c r="O20" i="43"/>
  <c r="O20" i="52" s="1"/>
  <c r="O21" i="43"/>
  <c r="O21" i="52" s="1"/>
  <c r="R18" i="43"/>
  <c r="R18" i="52" s="1"/>
  <c r="S18" i="43"/>
  <c r="S18" i="52" s="1"/>
  <c r="T18" i="43"/>
  <c r="T18" i="52" s="1"/>
  <c r="Q18" i="43"/>
  <c r="Q18" i="52" s="1"/>
  <c r="O19" i="43"/>
  <c r="O19" i="52" s="1"/>
  <c r="P17" i="43"/>
  <c r="P17" i="52" s="1"/>
  <c r="P16" i="43"/>
  <c r="P16" i="52" s="1"/>
  <c r="P13" i="43"/>
  <c r="P13" i="52" s="1"/>
  <c r="P12" i="43"/>
  <c r="P12" i="52" s="1"/>
  <c r="O10" i="43"/>
  <c r="O10" i="52" s="1"/>
  <c r="O11" i="43"/>
  <c r="O11" i="52" s="1"/>
  <c r="O12" i="43"/>
  <c r="O12" i="52" s="1"/>
  <c r="O13" i="43"/>
  <c r="O13" i="52" s="1"/>
  <c r="O14" i="43"/>
  <c r="O14" i="52" s="1"/>
  <c r="O15" i="43"/>
  <c r="O15" i="52" s="1"/>
  <c r="O16" i="43"/>
  <c r="O16" i="52" s="1"/>
  <c r="O17" i="43"/>
  <c r="O17" i="52" s="1"/>
  <c r="O9" i="43"/>
  <c r="O9" i="52" s="1"/>
  <c r="N22" i="43"/>
  <c r="N22" i="52" s="1"/>
  <c r="J23" i="43"/>
  <c r="J23" i="52" s="1"/>
  <c r="K23" i="43"/>
  <c r="K23" i="52" s="1"/>
  <c r="L23" i="43"/>
  <c r="L23" i="52" s="1"/>
  <c r="M23" i="43"/>
  <c r="M23" i="52" s="1"/>
  <c r="N23" i="43"/>
  <c r="N23" i="52" s="1"/>
  <c r="J24" i="43"/>
  <c r="J24" i="52" s="1"/>
  <c r="K24" i="43"/>
  <c r="K24" i="52" s="1"/>
  <c r="L24" i="43"/>
  <c r="L24" i="52" s="1"/>
  <c r="M24" i="43"/>
  <c r="M24" i="52" s="1"/>
  <c r="N24" i="43"/>
  <c r="N24" i="52" s="1"/>
  <c r="J25" i="43"/>
  <c r="J25" i="52" s="1"/>
  <c r="L25" i="43"/>
  <c r="L25" i="52" s="1"/>
  <c r="M25" i="43"/>
  <c r="M25" i="52" s="1"/>
  <c r="N25" i="43"/>
  <c r="N25" i="52" s="1"/>
  <c r="J26" i="43"/>
  <c r="J26" i="52" s="1"/>
  <c r="K26" i="43"/>
  <c r="K26" i="52" s="1"/>
  <c r="L26" i="43"/>
  <c r="L26" i="52" s="1"/>
  <c r="M26" i="43"/>
  <c r="M26" i="52" s="1"/>
  <c r="N26" i="43"/>
  <c r="N26" i="52" s="1"/>
  <c r="J27" i="43"/>
  <c r="J27" i="52" s="1"/>
  <c r="K27" i="43"/>
  <c r="K27" i="52" s="1"/>
  <c r="L27" i="43"/>
  <c r="L27" i="52" s="1"/>
  <c r="M27" i="43"/>
  <c r="M27" i="52" s="1"/>
  <c r="N27" i="43"/>
  <c r="N27" i="52" s="1"/>
  <c r="J28" i="43"/>
  <c r="J28" i="52" s="1"/>
  <c r="K28" i="43"/>
  <c r="K28" i="52" s="1"/>
  <c r="L28" i="43"/>
  <c r="L28" i="52" s="1"/>
  <c r="M28" i="43"/>
  <c r="M28" i="52" s="1"/>
  <c r="N28" i="43"/>
  <c r="N28" i="52" s="1"/>
  <c r="I28" i="43"/>
  <c r="I28" i="52" s="1"/>
  <c r="I24" i="43"/>
  <c r="I24" i="52" s="1"/>
  <c r="I25" i="43"/>
  <c r="I25" i="52" s="1"/>
  <c r="I26" i="43"/>
  <c r="I26" i="52" s="1"/>
  <c r="I23" i="43"/>
  <c r="I23" i="52" s="1"/>
  <c r="L18" i="43"/>
  <c r="L18" i="52" s="1"/>
  <c r="M18" i="43"/>
  <c r="M18" i="52" s="1"/>
  <c r="N18" i="43"/>
  <c r="N18" i="52" s="1"/>
  <c r="K18" i="43"/>
  <c r="K18" i="52" s="1"/>
  <c r="J21" i="43"/>
  <c r="J21" i="52" s="1"/>
  <c r="K21" i="43"/>
  <c r="K21" i="52" s="1"/>
  <c r="L21" i="43"/>
  <c r="L21" i="52" s="1"/>
  <c r="M21" i="43"/>
  <c r="M21" i="52" s="1"/>
  <c r="N21" i="43"/>
  <c r="N21" i="52" s="1"/>
  <c r="J20" i="43"/>
  <c r="J20" i="52" s="1"/>
  <c r="K20" i="43"/>
  <c r="K20" i="52" s="1"/>
  <c r="L20" i="43"/>
  <c r="L20" i="52" s="1"/>
  <c r="M20" i="43"/>
  <c r="M20" i="52" s="1"/>
  <c r="N20" i="43"/>
  <c r="N20" i="52" s="1"/>
  <c r="I20" i="43"/>
  <c r="I20" i="52" s="1"/>
  <c r="I21" i="43"/>
  <c r="I21" i="52" s="1"/>
  <c r="I19" i="43"/>
  <c r="I19" i="52" s="1"/>
  <c r="J17" i="43"/>
  <c r="J17" i="52" s="1"/>
  <c r="J16" i="43"/>
  <c r="J16" i="52" s="1"/>
  <c r="I13" i="43"/>
  <c r="I13" i="52" s="1"/>
  <c r="J13" i="43"/>
  <c r="J13" i="52" s="1"/>
  <c r="J12" i="43"/>
  <c r="J12" i="52" s="1"/>
  <c r="I10" i="43"/>
  <c r="I10" i="52" s="1"/>
  <c r="I11" i="43"/>
  <c r="I11" i="52" s="1"/>
  <c r="I12" i="43"/>
  <c r="I12" i="52" s="1"/>
  <c r="I14" i="43"/>
  <c r="I14" i="52" s="1"/>
  <c r="I15" i="43"/>
  <c r="I15" i="52" s="1"/>
  <c r="I16" i="43"/>
  <c r="I16" i="52" s="1"/>
  <c r="I17" i="43"/>
  <c r="I17" i="52" s="1"/>
  <c r="I9" i="43"/>
  <c r="I9" i="52" s="1"/>
  <c r="E18" i="43"/>
  <c r="E18" i="52" s="1"/>
  <c r="F18" i="43"/>
  <c r="F18" i="52" s="1"/>
  <c r="G18" i="43"/>
  <c r="G18" i="52" s="1"/>
  <c r="H18" i="43"/>
  <c r="H18" i="52" s="1"/>
  <c r="D23" i="52"/>
  <c r="E23" i="52"/>
  <c r="G23" i="52"/>
  <c r="D24" i="52"/>
  <c r="E24" i="52"/>
  <c r="G24" i="52"/>
  <c r="D25" i="52"/>
  <c r="E25" i="52"/>
  <c r="F25" i="52"/>
  <c r="G25" i="52"/>
  <c r="D26" i="52"/>
  <c r="E26" i="52"/>
  <c r="F26" i="52"/>
  <c r="G26" i="52"/>
  <c r="D28" i="52"/>
  <c r="E28" i="52"/>
  <c r="F28" i="52"/>
  <c r="G28" i="52"/>
  <c r="C24" i="52"/>
  <c r="C25" i="52"/>
  <c r="C26" i="52"/>
  <c r="C27" i="52"/>
  <c r="C28" i="52"/>
  <c r="C23" i="52"/>
  <c r="H22" i="43"/>
  <c r="H22" i="52" s="1"/>
  <c r="H23" i="52"/>
  <c r="H24" i="52"/>
  <c r="H25" i="52"/>
  <c r="H26" i="52"/>
  <c r="H28" i="52"/>
  <c r="D21" i="43"/>
  <c r="D21" i="52" s="1"/>
  <c r="E21" i="43"/>
  <c r="E21" i="52" s="1"/>
  <c r="F21" i="43"/>
  <c r="F21" i="52" s="1"/>
  <c r="G21" i="43"/>
  <c r="G21" i="52" s="1"/>
  <c r="H21" i="43"/>
  <c r="H21" i="52" s="1"/>
  <c r="D20" i="43"/>
  <c r="D20" i="52" s="1"/>
  <c r="E20" i="43"/>
  <c r="F20" i="43"/>
  <c r="G20" i="43"/>
  <c r="H20" i="43"/>
  <c r="H20" i="52" s="1"/>
  <c r="C20" i="43"/>
  <c r="C20" i="52" s="1"/>
  <c r="C21" i="43"/>
  <c r="C21" i="52" s="1"/>
  <c r="C19" i="43"/>
  <c r="C19" i="52" s="1"/>
  <c r="D17" i="43"/>
  <c r="D17" i="52" s="1"/>
  <c r="D16" i="43"/>
  <c r="D16" i="52" s="1"/>
  <c r="D13" i="43"/>
  <c r="D13" i="52" s="1"/>
  <c r="D12" i="43"/>
  <c r="C10" i="43"/>
  <c r="C10" i="52" s="1"/>
  <c r="C11" i="43"/>
  <c r="C11" i="52" s="1"/>
  <c r="C12" i="43"/>
  <c r="C12" i="52" s="1"/>
  <c r="C13" i="43"/>
  <c r="C13" i="52" s="1"/>
  <c r="C14" i="43"/>
  <c r="C14" i="52" s="1"/>
  <c r="C15" i="43"/>
  <c r="C15" i="52" s="1"/>
  <c r="C16" i="43"/>
  <c r="C16" i="52" s="1"/>
  <c r="C17" i="43"/>
  <c r="C17" i="52" s="1"/>
  <c r="C9" i="43"/>
  <c r="P8" i="43"/>
  <c r="P8" i="52" s="1"/>
  <c r="Q8" i="43"/>
  <c r="Q8" i="52" s="1"/>
  <c r="R8" i="43"/>
  <c r="R8" i="52" s="1"/>
  <c r="S8" i="43"/>
  <c r="S8" i="52" s="1"/>
  <c r="T8" i="43"/>
  <c r="T8" i="52" s="1"/>
  <c r="O8" i="43"/>
  <c r="O8" i="52" s="1"/>
  <c r="J8" i="43"/>
  <c r="J8" i="52" s="1"/>
  <c r="K8" i="43"/>
  <c r="K8" i="52" s="1"/>
  <c r="L8" i="43"/>
  <c r="L8" i="52" s="1"/>
  <c r="M8" i="43"/>
  <c r="M8" i="52" s="1"/>
  <c r="N8" i="43"/>
  <c r="N8" i="52" s="1"/>
  <c r="I8" i="43"/>
  <c r="I8" i="52" s="1"/>
  <c r="D8" i="43"/>
  <c r="D8" i="52" s="1"/>
  <c r="E8" i="43"/>
  <c r="E8" i="52" s="1"/>
  <c r="F8" i="43"/>
  <c r="F8" i="52" s="1"/>
  <c r="G8" i="43"/>
  <c r="G8" i="52" s="1"/>
  <c r="H8" i="43"/>
  <c r="H8" i="52" s="1"/>
  <c r="J16" i="33" l="1"/>
  <c r="J16" i="32" s="1"/>
  <c r="R26" i="33"/>
  <c r="R26" i="32" s="1"/>
  <c r="P28" i="33"/>
  <c r="P28" i="32" s="1"/>
  <c r="J21" i="33"/>
  <c r="W22" i="51"/>
  <c r="X18" i="52"/>
  <c r="J17" i="33"/>
  <c r="J17" i="32" s="1"/>
  <c r="V18" i="52"/>
  <c r="L18" i="33"/>
  <c r="K18" i="33"/>
  <c r="U18" i="52"/>
  <c r="G20" i="52"/>
  <c r="G29" i="52" s="1"/>
  <c r="G29" i="43"/>
  <c r="F20" i="52"/>
  <c r="F29" i="43"/>
  <c r="E20" i="52"/>
  <c r="U20" i="52" s="1"/>
  <c r="E29" i="43"/>
  <c r="D12" i="52"/>
  <c r="D29" i="52" s="1"/>
  <c r="D29" i="43"/>
  <c r="C9" i="52"/>
  <c r="C29" i="52" s="1"/>
  <c r="C29" i="43"/>
  <c r="Q24" i="33"/>
  <c r="P24" i="33"/>
  <c r="P24" i="32" s="1"/>
  <c r="J23" i="33"/>
  <c r="J23" i="32" s="1"/>
  <c r="C19" i="33"/>
  <c r="H28" i="33"/>
  <c r="H28" i="32" s="1"/>
  <c r="E23" i="33"/>
  <c r="E23" i="32" s="1"/>
  <c r="H24" i="33"/>
  <c r="H24" i="32" s="1"/>
  <c r="I17" i="33"/>
  <c r="V17" i="33" s="1"/>
  <c r="I13" i="33"/>
  <c r="I13" i="32" s="1"/>
  <c r="P17" i="33"/>
  <c r="P17" i="32" s="1"/>
  <c r="J25" i="33"/>
  <c r="J25" i="32" s="1"/>
  <c r="L23" i="33"/>
  <c r="L23" i="32" s="1"/>
  <c r="K23" i="33"/>
  <c r="K23" i="32" s="1"/>
  <c r="L27" i="33"/>
  <c r="L27" i="32" s="1"/>
  <c r="C27" i="33"/>
  <c r="C27" i="32" s="1"/>
  <c r="S28" i="33"/>
  <c r="S28" i="32" s="1"/>
  <c r="O11" i="33"/>
  <c r="X11" i="33" s="1"/>
  <c r="I16" i="33"/>
  <c r="V16" i="33" s="1"/>
  <c r="D13" i="33"/>
  <c r="D13" i="32" s="1"/>
  <c r="I15" i="33"/>
  <c r="I15" i="32" s="1"/>
  <c r="V15" i="32" s="1"/>
  <c r="O16" i="33"/>
  <c r="O16" i="32" s="1"/>
  <c r="M25" i="33"/>
  <c r="M25" i="32" s="1"/>
  <c r="P27" i="33"/>
  <c r="P27" i="32" s="1"/>
  <c r="C25" i="33"/>
  <c r="C25" i="32" s="1"/>
  <c r="F26" i="33"/>
  <c r="F26" i="32" s="1"/>
  <c r="J24" i="33"/>
  <c r="M18" i="33"/>
  <c r="M18" i="32" s="1"/>
  <c r="O14" i="33"/>
  <c r="O14" i="32" s="1"/>
  <c r="X14" i="32" s="1"/>
  <c r="T8" i="33"/>
  <c r="T8" i="32" s="1"/>
  <c r="T25" i="33"/>
  <c r="T25" i="32" s="1"/>
  <c r="R25" i="33"/>
  <c r="R25" i="32" s="1"/>
  <c r="I25" i="33"/>
  <c r="I25" i="32" s="1"/>
  <c r="I14" i="33"/>
  <c r="I14" i="32" s="1"/>
  <c r="V14" i="32" s="1"/>
  <c r="N18" i="33"/>
  <c r="N18" i="32" s="1"/>
  <c r="L25" i="33"/>
  <c r="L25" i="32" s="1"/>
  <c r="F24" i="33"/>
  <c r="F24" i="32" s="1"/>
  <c r="G27" i="33"/>
  <c r="G27" i="32" s="1"/>
  <c r="M21" i="33"/>
  <c r="M21" i="32" s="1"/>
  <c r="E21" i="33"/>
  <c r="E21" i="32" s="1"/>
  <c r="O19" i="33"/>
  <c r="O19" i="32" s="1"/>
  <c r="X19" i="32" s="1"/>
  <c r="D12" i="33"/>
  <c r="D12" i="32" s="1"/>
  <c r="E18" i="33"/>
  <c r="E18" i="32" s="1"/>
  <c r="M27" i="33"/>
  <c r="M27" i="32" s="1"/>
  <c r="R8" i="33"/>
  <c r="R8" i="32" s="1"/>
  <c r="N8" i="33"/>
  <c r="N8" i="32" s="1"/>
  <c r="O28" i="33"/>
  <c r="O28" i="32" s="1"/>
  <c r="Q28" i="33"/>
  <c r="Q28" i="32" s="1"/>
  <c r="R28" i="33"/>
  <c r="R28" i="32" s="1"/>
  <c r="K27" i="33"/>
  <c r="K27" i="32" s="1"/>
  <c r="N26" i="33"/>
  <c r="N26" i="32" s="1"/>
  <c r="Q26" i="33"/>
  <c r="Q26" i="32" s="1"/>
  <c r="K25" i="33"/>
  <c r="K25" i="32" s="1"/>
  <c r="D24" i="33"/>
  <c r="D24" i="32" s="1"/>
  <c r="L24" i="33"/>
  <c r="L24" i="32" s="1"/>
  <c r="R24" i="33"/>
  <c r="R24" i="32" s="1"/>
  <c r="S24" i="33"/>
  <c r="S24" i="32" s="1"/>
  <c r="H23" i="33"/>
  <c r="H23" i="32" s="1"/>
  <c r="D23" i="33"/>
  <c r="D23" i="32" s="1"/>
  <c r="J20" i="33"/>
  <c r="J20" i="32" s="1"/>
  <c r="N21" i="33"/>
  <c r="N21" i="32" s="1"/>
  <c r="J12" i="33"/>
  <c r="J12" i="32" s="1"/>
  <c r="C17" i="33"/>
  <c r="C17" i="32" s="1"/>
  <c r="K8" i="33"/>
  <c r="K8" i="32" s="1"/>
  <c r="G8" i="33"/>
  <c r="G8" i="32" s="1"/>
  <c r="F8" i="33"/>
  <c r="F8" i="32" s="1"/>
  <c r="N28" i="33"/>
  <c r="N28" i="32" s="1"/>
  <c r="J27" i="33"/>
  <c r="J27" i="32" s="1"/>
  <c r="E27" i="33"/>
  <c r="E27" i="32" s="1"/>
  <c r="G25" i="33"/>
  <c r="G25" i="32" s="1"/>
  <c r="N23" i="33"/>
  <c r="N23" i="32" s="1"/>
  <c r="T28" i="33"/>
  <c r="T28" i="32" s="1"/>
  <c r="T24" i="33"/>
  <c r="T24" i="32" s="1"/>
  <c r="O21" i="33"/>
  <c r="O21" i="32" s="1"/>
  <c r="I19" i="33"/>
  <c r="V19" i="33" s="1"/>
  <c r="O13" i="33"/>
  <c r="I11" i="33"/>
  <c r="V11" i="33" s="1"/>
  <c r="P8" i="33"/>
  <c r="P8" i="32" s="1"/>
  <c r="L8" i="33"/>
  <c r="L8" i="32" s="1"/>
  <c r="J8" i="33"/>
  <c r="J8" i="32" s="1"/>
  <c r="H8" i="33"/>
  <c r="H8" i="32" s="1"/>
  <c r="D8" i="33"/>
  <c r="D8" i="32" s="1"/>
  <c r="C16" i="33"/>
  <c r="T27" i="33"/>
  <c r="T27" i="32" s="1"/>
  <c r="I27" i="33"/>
  <c r="I27" i="32" s="1"/>
  <c r="S26" i="33"/>
  <c r="S26" i="32" s="1"/>
  <c r="P26" i="33"/>
  <c r="P26" i="32" s="1"/>
  <c r="O26" i="33"/>
  <c r="O26" i="32" s="1"/>
  <c r="L26" i="33"/>
  <c r="L26" i="32" s="1"/>
  <c r="H26" i="33"/>
  <c r="H26" i="32" s="1"/>
  <c r="O15" i="33"/>
  <c r="O15" i="32" s="1"/>
  <c r="X15" i="32" s="1"/>
  <c r="O10" i="33"/>
  <c r="X10" i="33" s="1"/>
  <c r="C15" i="33"/>
  <c r="C15" i="32" s="1"/>
  <c r="C14" i="33"/>
  <c r="U14" i="33" s="1"/>
  <c r="C9" i="33"/>
  <c r="G18" i="33"/>
  <c r="G18" i="32" s="1"/>
  <c r="H18" i="33"/>
  <c r="H18" i="32" s="1"/>
  <c r="J13" i="33"/>
  <c r="P13" i="33"/>
  <c r="P13" i="32" s="1"/>
  <c r="N25" i="33"/>
  <c r="N25" i="32" s="1"/>
  <c r="F25" i="33"/>
  <c r="F25" i="32" s="1"/>
  <c r="E25" i="33"/>
  <c r="E25" i="32" s="1"/>
  <c r="D27" i="33"/>
  <c r="D27" i="32" s="1"/>
  <c r="N24" i="33"/>
  <c r="N24" i="32" s="1"/>
  <c r="T23" i="33"/>
  <c r="T23" i="32" s="1"/>
  <c r="G23" i="33"/>
  <c r="G23" i="32" s="1"/>
  <c r="F23" i="33"/>
  <c r="F23" i="32" s="1"/>
  <c r="S21" i="33"/>
  <c r="S21" i="32" s="1"/>
  <c r="R21" i="33"/>
  <c r="R21" i="32" s="1"/>
  <c r="Q21" i="33"/>
  <c r="Q21" i="32" s="1"/>
  <c r="P21" i="33"/>
  <c r="P21" i="32" s="1"/>
  <c r="L21" i="33"/>
  <c r="L21" i="32" s="1"/>
  <c r="K21" i="33"/>
  <c r="K21" i="32" s="1"/>
  <c r="I21" i="33"/>
  <c r="I21" i="32" s="1"/>
  <c r="C29" i="34"/>
  <c r="S8" i="33"/>
  <c r="S8" i="32" s="1"/>
  <c r="Q8" i="33"/>
  <c r="Q8" i="32" s="1"/>
  <c r="O8" i="33"/>
  <c r="O8" i="32" s="1"/>
  <c r="M8" i="33"/>
  <c r="M8" i="32" s="1"/>
  <c r="I8" i="33"/>
  <c r="I8" i="32" s="1"/>
  <c r="Y11" i="51"/>
  <c r="W15" i="51"/>
  <c r="Y10" i="51"/>
  <c r="K20" i="33"/>
  <c r="K20" i="32" s="1"/>
  <c r="S27" i="33"/>
  <c r="S27" i="32" s="1"/>
  <c r="T21" i="33"/>
  <c r="T21" i="32" s="1"/>
  <c r="S23" i="33"/>
  <c r="S23" i="32" s="1"/>
  <c r="O4" i="32"/>
  <c r="K4" i="32"/>
  <c r="P4" i="52"/>
  <c r="M4" i="32"/>
  <c r="N4" i="32"/>
  <c r="L4" i="32"/>
  <c r="J4" i="32"/>
  <c r="W11" i="51"/>
  <c r="Y15" i="51"/>
  <c r="Y16" i="51"/>
  <c r="Y17" i="51"/>
  <c r="Y19" i="51"/>
  <c r="F28" i="33"/>
  <c r="F28" i="32" s="1"/>
  <c r="D26" i="33"/>
  <c r="D26" i="32" s="1"/>
  <c r="P16" i="33"/>
  <c r="P16" i="32" s="1"/>
  <c r="Q18" i="33"/>
  <c r="Q18" i="32" s="1"/>
  <c r="Q23" i="33"/>
  <c r="Q23" i="32" s="1"/>
  <c r="I23" i="33"/>
  <c r="I23" i="32" s="1"/>
  <c r="G20" i="33"/>
  <c r="G20" i="32" s="1"/>
  <c r="C20" i="33"/>
  <c r="C20" i="32" s="1"/>
  <c r="I12" i="33"/>
  <c r="I12" i="32" s="1"/>
  <c r="C13" i="33"/>
  <c r="C11" i="33"/>
  <c r="C11" i="32" s="1"/>
  <c r="K28" i="33"/>
  <c r="K28" i="32" s="1"/>
  <c r="I28" i="33"/>
  <c r="I28" i="32" s="1"/>
  <c r="K26" i="33"/>
  <c r="K26" i="32" s="1"/>
  <c r="J26" i="33"/>
  <c r="J26" i="32" s="1"/>
  <c r="I26" i="33"/>
  <c r="I26" i="32" s="1"/>
  <c r="Q27" i="33"/>
  <c r="Q27" i="32" s="1"/>
  <c r="O27" i="33"/>
  <c r="O27" i="32" s="1"/>
  <c r="M28" i="33"/>
  <c r="M28" i="32" s="1"/>
  <c r="M26" i="33"/>
  <c r="M26" i="32" s="1"/>
  <c r="P25" i="33"/>
  <c r="P25" i="32" s="1"/>
  <c r="I24" i="33"/>
  <c r="I24" i="32" s="1"/>
  <c r="M24" i="33"/>
  <c r="M24" i="32" s="1"/>
  <c r="R23" i="33"/>
  <c r="R23" i="32" s="1"/>
  <c r="P23" i="33"/>
  <c r="P23" i="32" s="1"/>
  <c r="H25" i="33"/>
  <c r="H25" i="32" s="1"/>
  <c r="E24" i="33"/>
  <c r="E24" i="32" s="1"/>
  <c r="D28" i="33"/>
  <c r="D28" i="32" s="1"/>
  <c r="E20" i="33"/>
  <c r="E20" i="32" s="1"/>
  <c r="C21" i="33"/>
  <c r="C21" i="32" s="1"/>
  <c r="N20" i="33"/>
  <c r="N20" i="32" s="1"/>
  <c r="L20" i="33"/>
  <c r="L20" i="32" s="1"/>
  <c r="H22" i="33"/>
  <c r="H22" i="32" s="1"/>
  <c r="U22" i="32" s="1"/>
  <c r="H20" i="33"/>
  <c r="H20" i="32" s="1"/>
  <c r="O17" i="33"/>
  <c r="P12" i="33"/>
  <c r="P12" i="32" s="1"/>
  <c r="J28" i="33"/>
  <c r="L28" i="33"/>
  <c r="L28" i="32" s="1"/>
  <c r="R27" i="33"/>
  <c r="R27" i="32" s="1"/>
  <c r="N27" i="33"/>
  <c r="N27" i="32" s="1"/>
  <c r="S25" i="33"/>
  <c r="S25" i="32" s="1"/>
  <c r="Q25" i="33"/>
  <c r="Q25" i="32" s="1"/>
  <c r="O25" i="33"/>
  <c r="O25" i="32" s="1"/>
  <c r="K24" i="33"/>
  <c r="K24" i="32" s="1"/>
  <c r="G21" i="33"/>
  <c r="G21" i="32" s="1"/>
  <c r="F21" i="33"/>
  <c r="F21" i="32" s="1"/>
  <c r="D21" i="33"/>
  <c r="D21" i="32" s="1"/>
  <c r="H27" i="33"/>
  <c r="H27" i="32" s="1"/>
  <c r="G28" i="33"/>
  <c r="G28" i="32" s="1"/>
  <c r="G26" i="33"/>
  <c r="G26" i="32" s="1"/>
  <c r="G24" i="33"/>
  <c r="G24" i="32" s="1"/>
  <c r="E28" i="33"/>
  <c r="E28" i="32" s="1"/>
  <c r="E26" i="33"/>
  <c r="E26" i="32" s="1"/>
  <c r="C28" i="33"/>
  <c r="C28" i="32" s="1"/>
  <c r="C26" i="33"/>
  <c r="C26" i="32" s="1"/>
  <c r="C24" i="33"/>
  <c r="C24" i="32" s="1"/>
  <c r="O9" i="33"/>
  <c r="X9" i="33" s="1"/>
  <c r="N22" i="33"/>
  <c r="N22" i="32" s="1"/>
  <c r="V22" i="32" s="1"/>
  <c r="H21" i="33"/>
  <c r="H21" i="32" s="1"/>
  <c r="S18" i="33"/>
  <c r="S18" i="32" s="1"/>
  <c r="T18" i="33"/>
  <c r="T18" i="32" s="1"/>
  <c r="R18" i="33"/>
  <c r="R18" i="32" s="1"/>
  <c r="T20" i="33"/>
  <c r="S20" i="33"/>
  <c r="S20" i="32" s="1"/>
  <c r="R20" i="33"/>
  <c r="R20" i="32" s="1"/>
  <c r="Q20" i="33"/>
  <c r="Q20" i="32" s="1"/>
  <c r="P20" i="33"/>
  <c r="P20" i="32" s="1"/>
  <c r="M20" i="33"/>
  <c r="M20" i="32" s="1"/>
  <c r="O20" i="33"/>
  <c r="O20" i="32" s="1"/>
  <c r="F20" i="33"/>
  <c r="D20" i="33"/>
  <c r="D20" i="32" s="1"/>
  <c r="D17" i="33"/>
  <c r="D17" i="32" s="1"/>
  <c r="D16" i="33"/>
  <c r="I20" i="33"/>
  <c r="I20" i="32" s="1"/>
  <c r="I10" i="33"/>
  <c r="I10" i="32" s="1"/>
  <c r="V10" i="32" s="1"/>
  <c r="I9" i="33"/>
  <c r="V9" i="33" s="1"/>
  <c r="C12" i="33"/>
  <c r="C10" i="33"/>
  <c r="C10" i="32" s="1"/>
  <c r="U10" i="32" s="1"/>
  <c r="C16" i="32"/>
  <c r="F27" i="32"/>
  <c r="D25" i="32"/>
  <c r="J24" i="32"/>
  <c r="T26" i="32"/>
  <c r="Q24" i="32"/>
  <c r="M23" i="32"/>
  <c r="J21" i="32"/>
  <c r="O12" i="32"/>
  <c r="E8" i="32"/>
  <c r="X15" i="52"/>
  <c r="V11" i="52"/>
  <c r="U11" i="52"/>
  <c r="X27" i="52"/>
  <c r="X28" i="52"/>
  <c r="X26" i="52"/>
  <c r="X25" i="52"/>
  <c r="O24" i="32"/>
  <c r="X24" i="52"/>
  <c r="X23" i="52"/>
  <c r="O23" i="32"/>
  <c r="T22" i="32"/>
  <c r="X22" i="32" s="1"/>
  <c r="X22" i="52"/>
  <c r="X21" i="52"/>
  <c r="X20" i="52"/>
  <c r="X19" i="52"/>
  <c r="S29" i="52"/>
  <c r="T29" i="52"/>
  <c r="R29" i="52"/>
  <c r="Q29" i="52"/>
  <c r="X17" i="52"/>
  <c r="X16" i="52"/>
  <c r="X14" i="52"/>
  <c r="X13" i="52"/>
  <c r="X11" i="52"/>
  <c r="X10" i="52"/>
  <c r="X9" i="52"/>
  <c r="O29" i="52"/>
  <c r="V28" i="52"/>
  <c r="V27" i="52"/>
  <c r="V26" i="52"/>
  <c r="V25" i="52"/>
  <c r="V24" i="52"/>
  <c r="V23" i="52"/>
  <c r="V22" i="52"/>
  <c r="N29" i="52"/>
  <c r="M29" i="52"/>
  <c r="M29" i="43"/>
  <c r="L29" i="52"/>
  <c r="L18" i="32"/>
  <c r="K18" i="32"/>
  <c r="K29" i="52"/>
  <c r="V21" i="52"/>
  <c r="V20" i="52"/>
  <c r="V19" i="52"/>
  <c r="V17" i="52"/>
  <c r="I16" i="32"/>
  <c r="V16" i="52"/>
  <c r="V15" i="52"/>
  <c r="V14" i="52"/>
  <c r="V13" i="52"/>
  <c r="J29" i="52"/>
  <c r="V12" i="52"/>
  <c r="V10" i="52"/>
  <c r="V9" i="52"/>
  <c r="I29" i="52"/>
  <c r="U22" i="52"/>
  <c r="H29" i="52"/>
  <c r="F18" i="32"/>
  <c r="F29" i="52"/>
  <c r="U28" i="52"/>
  <c r="U27" i="52"/>
  <c r="U26" i="52"/>
  <c r="U25" i="52"/>
  <c r="U24" i="52"/>
  <c r="C23" i="32"/>
  <c r="U23" i="52"/>
  <c r="U21" i="52"/>
  <c r="U19" i="52"/>
  <c r="C19" i="32"/>
  <c r="U19" i="32" s="1"/>
  <c r="U16" i="52"/>
  <c r="U17" i="52"/>
  <c r="U15" i="52"/>
  <c r="U14" i="52"/>
  <c r="U13" i="52"/>
  <c r="U10" i="52"/>
  <c r="X8" i="52"/>
  <c r="V8" i="52"/>
  <c r="Y22" i="51"/>
  <c r="Y28" i="51"/>
  <c r="W27" i="51"/>
  <c r="Y27" i="51"/>
  <c r="W25" i="51"/>
  <c r="Y25" i="51"/>
  <c r="Y20" i="51"/>
  <c r="Y18" i="51"/>
  <c r="Y26" i="51"/>
  <c r="W23" i="51"/>
  <c r="Y23" i="51"/>
  <c r="W21" i="51"/>
  <c r="Y21" i="51"/>
  <c r="Y12" i="51"/>
  <c r="Y24" i="51"/>
  <c r="W19" i="51"/>
  <c r="W17" i="51"/>
  <c r="Y14" i="51"/>
  <c r="W13" i="51"/>
  <c r="Y13" i="51"/>
  <c r="W9" i="51"/>
  <c r="Y9" i="51"/>
  <c r="W26" i="51"/>
  <c r="W24" i="51"/>
  <c r="W16" i="51"/>
  <c r="W12" i="51"/>
  <c r="W28" i="51"/>
  <c r="W20" i="51"/>
  <c r="P29" i="52"/>
  <c r="X12" i="52"/>
  <c r="W18" i="51"/>
  <c r="W10" i="51"/>
  <c r="I3" i="34"/>
  <c r="I4" i="34"/>
  <c r="I2" i="34"/>
  <c r="I3" i="33"/>
  <c r="I4" i="33"/>
  <c r="I2" i="33"/>
  <c r="C4" i="34"/>
  <c r="C4" i="38"/>
  <c r="I3" i="43"/>
  <c r="I4" i="43"/>
  <c r="I2" i="43"/>
  <c r="C4" i="52"/>
  <c r="X28" i="49"/>
  <c r="V28" i="49"/>
  <c r="X26" i="49"/>
  <c r="V26" i="49"/>
  <c r="X25" i="49"/>
  <c r="V25" i="49"/>
  <c r="X24" i="49"/>
  <c r="X23" i="49"/>
  <c r="V23" i="49"/>
  <c r="X22" i="49"/>
  <c r="V22" i="49"/>
  <c r="U22" i="49"/>
  <c r="X21" i="49"/>
  <c r="V21" i="49"/>
  <c r="U21" i="49"/>
  <c r="X20" i="49"/>
  <c r="V20" i="49"/>
  <c r="U20" i="49"/>
  <c r="X19" i="49"/>
  <c r="V19" i="49"/>
  <c r="U19" i="49"/>
  <c r="X18" i="49"/>
  <c r="V18" i="49"/>
  <c r="U18" i="49"/>
  <c r="X17" i="49"/>
  <c r="V17" i="49"/>
  <c r="U17" i="49"/>
  <c r="X16" i="49"/>
  <c r="V16" i="49"/>
  <c r="U16" i="49"/>
  <c r="X15" i="49"/>
  <c r="V15" i="49"/>
  <c r="U15" i="49"/>
  <c r="X14" i="49"/>
  <c r="V14" i="49"/>
  <c r="U14" i="49"/>
  <c r="X13" i="49"/>
  <c r="V13" i="49"/>
  <c r="U13" i="49"/>
  <c r="X12" i="49"/>
  <c r="V12" i="49"/>
  <c r="U12" i="49"/>
  <c r="X11" i="49"/>
  <c r="V11" i="49"/>
  <c r="U11" i="49"/>
  <c r="X10" i="49"/>
  <c r="V10" i="49"/>
  <c r="U10" i="49"/>
  <c r="X9" i="49"/>
  <c r="V9" i="49"/>
  <c r="U9" i="49"/>
  <c r="X8" i="49"/>
  <c r="V8" i="49"/>
  <c r="X28" i="48"/>
  <c r="V28" i="48"/>
  <c r="X26" i="48"/>
  <c r="V26" i="48"/>
  <c r="X25" i="48"/>
  <c r="V25" i="48"/>
  <c r="X24" i="48"/>
  <c r="X23" i="48"/>
  <c r="V23" i="48"/>
  <c r="X22" i="48"/>
  <c r="V22" i="48"/>
  <c r="U22" i="48"/>
  <c r="X21" i="48"/>
  <c r="V21" i="48"/>
  <c r="U21" i="48"/>
  <c r="X20" i="48"/>
  <c r="V20" i="48"/>
  <c r="U20" i="48"/>
  <c r="X19" i="48"/>
  <c r="V19" i="48"/>
  <c r="U19" i="48"/>
  <c r="X18" i="48"/>
  <c r="V18" i="48"/>
  <c r="U18" i="48"/>
  <c r="X17" i="48"/>
  <c r="V17" i="48"/>
  <c r="U17" i="48"/>
  <c r="X16" i="48"/>
  <c r="V16" i="48"/>
  <c r="U16" i="48"/>
  <c r="X15" i="48"/>
  <c r="V15" i="48"/>
  <c r="U15" i="48"/>
  <c r="X14" i="48"/>
  <c r="V14" i="48"/>
  <c r="U14" i="48"/>
  <c r="X13" i="48"/>
  <c r="V13" i="48"/>
  <c r="U13" i="48"/>
  <c r="X12" i="48"/>
  <c r="V12" i="48"/>
  <c r="U12" i="48"/>
  <c r="X11" i="48"/>
  <c r="V11" i="48"/>
  <c r="U11" i="48"/>
  <c r="X10" i="48"/>
  <c r="V10" i="48"/>
  <c r="U10" i="48"/>
  <c r="X9" i="48"/>
  <c r="V9" i="48"/>
  <c r="U9" i="48"/>
  <c r="X8" i="48"/>
  <c r="V8" i="48"/>
  <c r="P4" i="48"/>
  <c r="P4" i="47" s="1"/>
  <c r="T29" i="47"/>
  <c r="S29" i="47"/>
  <c r="R29" i="47"/>
  <c r="Q29" i="47"/>
  <c r="P29" i="47"/>
  <c r="O29" i="47"/>
  <c r="N29" i="47"/>
  <c r="M29" i="47"/>
  <c r="L29" i="47"/>
  <c r="K29" i="47"/>
  <c r="J29" i="47"/>
  <c r="I29" i="47"/>
  <c r="X28" i="47"/>
  <c r="V28" i="47"/>
  <c r="X27" i="47"/>
  <c r="V27" i="47"/>
  <c r="X26" i="47"/>
  <c r="V26" i="47"/>
  <c r="X25" i="47"/>
  <c r="V25" i="47"/>
  <c r="U25" i="47"/>
  <c r="X24" i="47"/>
  <c r="V24" i="47"/>
  <c r="X23" i="47"/>
  <c r="V23" i="47"/>
  <c r="X22" i="47"/>
  <c r="V22" i="47"/>
  <c r="U22" i="47"/>
  <c r="X21" i="47"/>
  <c r="V21" i="47"/>
  <c r="X20" i="47"/>
  <c r="V20" i="47"/>
  <c r="X19" i="47"/>
  <c r="V19" i="47"/>
  <c r="U19" i="47"/>
  <c r="X18" i="47"/>
  <c r="V18" i="47"/>
  <c r="X17" i="47"/>
  <c r="V17" i="47"/>
  <c r="X16" i="47"/>
  <c r="V16" i="47"/>
  <c r="X15" i="47"/>
  <c r="V15" i="47"/>
  <c r="X14" i="47"/>
  <c r="V14" i="47"/>
  <c r="U14" i="47"/>
  <c r="X13" i="47"/>
  <c r="V13" i="47"/>
  <c r="X12" i="47"/>
  <c r="V12" i="47"/>
  <c r="U12" i="47"/>
  <c r="X11" i="47"/>
  <c r="V11" i="47"/>
  <c r="X10" i="47"/>
  <c r="V10" i="47"/>
  <c r="U10" i="47"/>
  <c r="X9" i="47"/>
  <c r="V9" i="47"/>
  <c r="U9" i="47"/>
  <c r="X28" i="46"/>
  <c r="V28" i="46"/>
  <c r="X26" i="46"/>
  <c r="V26" i="46"/>
  <c r="X25" i="46"/>
  <c r="V25" i="46"/>
  <c r="X24" i="46"/>
  <c r="X23" i="46"/>
  <c r="V23" i="46"/>
  <c r="X22" i="46"/>
  <c r="V22" i="46"/>
  <c r="U22" i="46"/>
  <c r="X21" i="46"/>
  <c r="V21" i="46"/>
  <c r="U21" i="46"/>
  <c r="X20" i="46"/>
  <c r="V20" i="46"/>
  <c r="U20" i="46"/>
  <c r="X19" i="46"/>
  <c r="V19" i="46"/>
  <c r="U19" i="46"/>
  <c r="X18" i="46"/>
  <c r="V18" i="46"/>
  <c r="U18" i="46"/>
  <c r="X17" i="46"/>
  <c r="V17" i="46"/>
  <c r="U17" i="46"/>
  <c r="X16" i="46"/>
  <c r="V16" i="46"/>
  <c r="U16" i="46"/>
  <c r="X15" i="46"/>
  <c r="V15" i="46"/>
  <c r="U15" i="46"/>
  <c r="X14" i="46"/>
  <c r="V14" i="46"/>
  <c r="U14" i="46"/>
  <c r="X13" i="46"/>
  <c r="V13" i="46"/>
  <c r="U13" i="46"/>
  <c r="X12" i="46"/>
  <c r="V12" i="46"/>
  <c r="U12" i="46"/>
  <c r="X11" i="46"/>
  <c r="V11" i="46"/>
  <c r="U11" i="46"/>
  <c r="X10" i="46"/>
  <c r="V10" i="46"/>
  <c r="U10" i="46"/>
  <c r="X9" i="46"/>
  <c r="V9" i="46"/>
  <c r="U9" i="46"/>
  <c r="X8" i="46"/>
  <c r="V8" i="46"/>
  <c r="P4" i="46"/>
  <c r="X28" i="45"/>
  <c r="V28" i="45"/>
  <c r="X26" i="45"/>
  <c r="V26" i="45"/>
  <c r="X25" i="45"/>
  <c r="V25" i="45"/>
  <c r="X24" i="45"/>
  <c r="X23" i="45"/>
  <c r="V23" i="45"/>
  <c r="X22" i="45"/>
  <c r="V22" i="45"/>
  <c r="U22" i="45"/>
  <c r="W22" i="45" s="1"/>
  <c r="X21" i="45"/>
  <c r="V21" i="45"/>
  <c r="U21" i="45"/>
  <c r="X20" i="45"/>
  <c r="V20" i="45"/>
  <c r="U20" i="45"/>
  <c r="X19" i="45"/>
  <c r="V19" i="45"/>
  <c r="U19" i="45"/>
  <c r="X18" i="45"/>
  <c r="V18" i="45"/>
  <c r="U18" i="45"/>
  <c r="X17" i="45"/>
  <c r="V17" i="45"/>
  <c r="U17" i="45"/>
  <c r="X16" i="45"/>
  <c r="V16" i="45"/>
  <c r="U16" i="45"/>
  <c r="X15" i="45"/>
  <c r="V15" i="45"/>
  <c r="U15" i="45"/>
  <c r="X14" i="45"/>
  <c r="V14" i="45"/>
  <c r="U14" i="45"/>
  <c r="X13" i="45"/>
  <c r="V13" i="45"/>
  <c r="U13" i="45"/>
  <c r="X12" i="45"/>
  <c r="V12" i="45"/>
  <c r="U12" i="45"/>
  <c r="X11" i="45"/>
  <c r="V11" i="45"/>
  <c r="U11" i="45"/>
  <c r="X10" i="45"/>
  <c r="V10" i="45"/>
  <c r="U10" i="45"/>
  <c r="X9" i="45"/>
  <c r="V9" i="45"/>
  <c r="U9" i="45"/>
  <c r="X8" i="45"/>
  <c r="V8" i="45"/>
  <c r="P4" i="45"/>
  <c r="X28" i="44"/>
  <c r="V28" i="44"/>
  <c r="X26" i="44"/>
  <c r="V26" i="44"/>
  <c r="X25" i="44"/>
  <c r="V25" i="44"/>
  <c r="X24" i="44"/>
  <c r="X23" i="44"/>
  <c r="V23" i="44"/>
  <c r="X22" i="44"/>
  <c r="V22" i="44"/>
  <c r="U22" i="44"/>
  <c r="W22" i="44" s="1"/>
  <c r="X21" i="44"/>
  <c r="V21" i="44"/>
  <c r="U21" i="44"/>
  <c r="X20" i="44"/>
  <c r="V20" i="44"/>
  <c r="U20" i="44"/>
  <c r="X19" i="44"/>
  <c r="V19" i="44"/>
  <c r="U19" i="44"/>
  <c r="X18" i="44"/>
  <c r="V18" i="44"/>
  <c r="U18" i="44"/>
  <c r="X17" i="44"/>
  <c r="V17" i="44"/>
  <c r="U17" i="44"/>
  <c r="X16" i="44"/>
  <c r="V16" i="44"/>
  <c r="U16" i="44"/>
  <c r="X15" i="44"/>
  <c r="V15" i="44"/>
  <c r="U15" i="44"/>
  <c r="X14" i="44"/>
  <c r="V14" i="44"/>
  <c r="U14" i="44"/>
  <c r="X13" i="44"/>
  <c r="V13" i="44"/>
  <c r="U13" i="44"/>
  <c r="X12" i="44"/>
  <c r="V12" i="44"/>
  <c r="U12" i="44"/>
  <c r="X11" i="44"/>
  <c r="V11" i="44"/>
  <c r="U11" i="44"/>
  <c r="X10" i="44"/>
  <c r="V10" i="44"/>
  <c r="U10" i="44"/>
  <c r="X9" i="44"/>
  <c r="V9" i="44"/>
  <c r="U9" i="44"/>
  <c r="X8" i="44"/>
  <c r="V8" i="44"/>
  <c r="P4" i="44"/>
  <c r="T29" i="43"/>
  <c r="S29" i="43"/>
  <c r="R29" i="43"/>
  <c r="Q29" i="43"/>
  <c r="P29" i="43"/>
  <c r="O29" i="43"/>
  <c r="N29" i="43"/>
  <c r="L29" i="43"/>
  <c r="K29" i="43"/>
  <c r="J29" i="43"/>
  <c r="I29" i="43"/>
  <c r="H29" i="43"/>
  <c r="X28" i="43"/>
  <c r="V28" i="43"/>
  <c r="U28" i="43"/>
  <c r="X27" i="43"/>
  <c r="V27" i="43"/>
  <c r="U27" i="43"/>
  <c r="X26" i="43"/>
  <c r="V26" i="43"/>
  <c r="U26" i="43"/>
  <c r="X25" i="43"/>
  <c r="V25" i="43"/>
  <c r="U25" i="43"/>
  <c r="X24" i="43"/>
  <c r="V24" i="43"/>
  <c r="U24" i="43"/>
  <c r="X23" i="43"/>
  <c r="V23" i="43"/>
  <c r="U23" i="43"/>
  <c r="X22" i="43"/>
  <c r="V22" i="43"/>
  <c r="U22" i="43"/>
  <c r="X21" i="43"/>
  <c r="V21" i="43"/>
  <c r="U21" i="43"/>
  <c r="X20" i="43"/>
  <c r="V20" i="43"/>
  <c r="U20" i="43"/>
  <c r="X19" i="43"/>
  <c r="V19" i="43"/>
  <c r="U19" i="43"/>
  <c r="X18" i="43"/>
  <c r="V18" i="43"/>
  <c r="U18" i="43"/>
  <c r="X17" i="43"/>
  <c r="V17" i="43"/>
  <c r="U17" i="43"/>
  <c r="X16" i="43"/>
  <c r="V16" i="43"/>
  <c r="U16" i="43"/>
  <c r="X15" i="43"/>
  <c r="V15" i="43"/>
  <c r="U15" i="43"/>
  <c r="X14" i="43"/>
  <c r="V14" i="43"/>
  <c r="U14" i="43"/>
  <c r="X13" i="43"/>
  <c r="V13" i="43"/>
  <c r="U13" i="43"/>
  <c r="X12" i="43"/>
  <c r="V12" i="43"/>
  <c r="U12" i="43"/>
  <c r="X11" i="43"/>
  <c r="V11" i="43"/>
  <c r="U11" i="43"/>
  <c r="X10" i="43"/>
  <c r="V10" i="43"/>
  <c r="U10" i="43"/>
  <c r="X9" i="43"/>
  <c r="V9" i="43"/>
  <c r="U9" i="43"/>
  <c r="X8" i="43"/>
  <c r="V8" i="43"/>
  <c r="X28" i="41"/>
  <c r="V28" i="41"/>
  <c r="X26" i="41"/>
  <c r="V26" i="41"/>
  <c r="X25" i="41"/>
  <c r="V25" i="41"/>
  <c r="X24" i="41"/>
  <c r="X23" i="41"/>
  <c r="V23" i="41"/>
  <c r="X22" i="41"/>
  <c r="V22" i="41"/>
  <c r="U22" i="41"/>
  <c r="X21" i="41"/>
  <c r="V21" i="41"/>
  <c r="U21" i="41"/>
  <c r="X20" i="41"/>
  <c r="V20" i="41"/>
  <c r="U20" i="41"/>
  <c r="X19" i="41"/>
  <c r="V19" i="41"/>
  <c r="U19" i="41"/>
  <c r="X18" i="41"/>
  <c r="V18" i="41"/>
  <c r="U18" i="41"/>
  <c r="X17" i="41"/>
  <c r="V17" i="41"/>
  <c r="U17" i="41"/>
  <c r="X16" i="41"/>
  <c r="V16" i="41"/>
  <c r="U16" i="41"/>
  <c r="X15" i="41"/>
  <c r="V15" i="41"/>
  <c r="U15" i="41"/>
  <c r="X14" i="41"/>
  <c r="V14" i="41"/>
  <c r="U14" i="41"/>
  <c r="X13" i="41"/>
  <c r="V13" i="41"/>
  <c r="U13" i="41"/>
  <c r="X12" i="41"/>
  <c r="V12" i="41"/>
  <c r="U12" i="41"/>
  <c r="X11" i="41"/>
  <c r="V11" i="41"/>
  <c r="U11" i="41"/>
  <c r="X10" i="41"/>
  <c r="V10" i="41"/>
  <c r="U10" i="41"/>
  <c r="X9" i="41"/>
  <c r="V9" i="41"/>
  <c r="U9" i="41"/>
  <c r="X8" i="41"/>
  <c r="V8" i="41"/>
  <c r="P4" i="41"/>
  <c r="X28" i="40"/>
  <c r="V28" i="40"/>
  <c r="X26" i="40"/>
  <c r="V26" i="40"/>
  <c r="X25" i="40"/>
  <c r="V25" i="40"/>
  <c r="X24" i="40"/>
  <c r="X23" i="40"/>
  <c r="V23" i="40"/>
  <c r="X22" i="40"/>
  <c r="V22" i="40"/>
  <c r="U22" i="40"/>
  <c r="W22" i="40" s="1"/>
  <c r="X21" i="40"/>
  <c r="V21" i="40"/>
  <c r="U21" i="40"/>
  <c r="X20" i="40"/>
  <c r="V20" i="40"/>
  <c r="U20" i="40"/>
  <c r="X19" i="40"/>
  <c r="V19" i="40"/>
  <c r="U19" i="40"/>
  <c r="X18" i="40"/>
  <c r="V18" i="40"/>
  <c r="U18" i="40"/>
  <c r="X17" i="40"/>
  <c r="V17" i="40"/>
  <c r="U17" i="40"/>
  <c r="X16" i="40"/>
  <c r="V16" i="40"/>
  <c r="U16" i="40"/>
  <c r="X15" i="40"/>
  <c r="V15" i="40"/>
  <c r="U15" i="40"/>
  <c r="X14" i="40"/>
  <c r="V14" i="40"/>
  <c r="U14" i="40"/>
  <c r="X13" i="40"/>
  <c r="V13" i="40"/>
  <c r="U13" i="40"/>
  <c r="X12" i="40"/>
  <c r="V12" i="40"/>
  <c r="U12" i="40"/>
  <c r="X11" i="40"/>
  <c r="V11" i="40"/>
  <c r="U11" i="40"/>
  <c r="X10" i="40"/>
  <c r="V10" i="40"/>
  <c r="U10" i="40"/>
  <c r="X9" i="40"/>
  <c r="V9" i="40"/>
  <c r="U9" i="40"/>
  <c r="X8" i="40"/>
  <c r="V8" i="40"/>
  <c r="P4" i="40"/>
  <c r="X28" i="39"/>
  <c r="V28" i="39"/>
  <c r="X26" i="39"/>
  <c r="V26" i="39"/>
  <c r="X25" i="39"/>
  <c r="V25" i="39"/>
  <c r="X24" i="39"/>
  <c r="X23" i="39"/>
  <c r="V23" i="39"/>
  <c r="X22" i="39"/>
  <c r="V22" i="39"/>
  <c r="U22" i="39"/>
  <c r="W22" i="39" s="1"/>
  <c r="X21" i="39"/>
  <c r="V21" i="39"/>
  <c r="U21" i="39"/>
  <c r="X20" i="39"/>
  <c r="V20" i="39"/>
  <c r="U20" i="39"/>
  <c r="X19" i="39"/>
  <c r="V19" i="39"/>
  <c r="U19" i="39"/>
  <c r="X18" i="39"/>
  <c r="V18" i="39"/>
  <c r="U18" i="39"/>
  <c r="X17" i="39"/>
  <c r="V17" i="39"/>
  <c r="U17" i="39"/>
  <c r="X16" i="39"/>
  <c r="V16" i="39"/>
  <c r="U16" i="39"/>
  <c r="X15" i="39"/>
  <c r="V15" i="39"/>
  <c r="U15" i="39"/>
  <c r="X14" i="39"/>
  <c r="V14" i="39"/>
  <c r="U14" i="39"/>
  <c r="X13" i="39"/>
  <c r="V13" i="39"/>
  <c r="U13" i="39"/>
  <c r="X12" i="39"/>
  <c r="V12" i="39"/>
  <c r="U12" i="39"/>
  <c r="X11" i="39"/>
  <c r="V11" i="39"/>
  <c r="U11" i="39"/>
  <c r="X10" i="39"/>
  <c r="V10" i="39"/>
  <c r="U10" i="39"/>
  <c r="X9" i="39"/>
  <c r="V9" i="39"/>
  <c r="U9" i="39"/>
  <c r="X8" i="39"/>
  <c r="V8" i="39"/>
  <c r="P4" i="39"/>
  <c r="T29" i="38"/>
  <c r="S29" i="38"/>
  <c r="R29" i="38"/>
  <c r="Q29" i="38"/>
  <c r="P29" i="38"/>
  <c r="O29" i="38"/>
  <c r="N29" i="38"/>
  <c r="M29" i="38"/>
  <c r="L29" i="38"/>
  <c r="K29" i="38"/>
  <c r="J29" i="38"/>
  <c r="I29" i="38"/>
  <c r="H29" i="38"/>
  <c r="G29" i="38"/>
  <c r="F29" i="38"/>
  <c r="E29" i="38"/>
  <c r="D29" i="38"/>
  <c r="C29" i="38"/>
  <c r="X28" i="38"/>
  <c r="V28" i="38"/>
  <c r="U28" i="38"/>
  <c r="X27" i="38"/>
  <c r="V27" i="38"/>
  <c r="U27" i="38"/>
  <c r="X26" i="38"/>
  <c r="V26" i="38"/>
  <c r="U26" i="38"/>
  <c r="X25" i="38"/>
  <c r="V25" i="38"/>
  <c r="U25" i="38"/>
  <c r="X24" i="38"/>
  <c r="V24" i="38"/>
  <c r="U24" i="38"/>
  <c r="X23" i="38"/>
  <c r="V23" i="38"/>
  <c r="U23" i="38"/>
  <c r="X22" i="38"/>
  <c r="V22" i="38"/>
  <c r="U22" i="38"/>
  <c r="X21" i="38"/>
  <c r="V21" i="38"/>
  <c r="U21" i="38"/>
  <c r="X20" i="38"/>
  <c r="V20" i="38"/>
  <c r="U20" i="38"/>
  <c r="X19" i="38"/>
  <c r="V19" i="38"/>
  <c r="U19" i="38"/>
  <c r="X18" i="38"/>
  <c r="V18" i="38"/>
  <c r="U18" i="38"/>
  <c r="X17" i="38"/>
  <c r="V17" i="38"/>
  <c r="U17" i="38"/>
  <c r="X16" i="38"/>
  <c r="V16" i="38"/>
  <c r="U16" i="38"/>
  <c r="X15" i="38"/>
  <c r="V15" i="38"/>
  <c r="U15" i="38"/>
  <c r="X14" i="38"/>
  <c r="V14" i="38"/>
  <c r="U14" i="38"/>
  <c r="X13" i="38"/>
  <c r="V13" i="38"/>
  <c r="U13" i="38"/>
  <c r="X12" i="38"/>
  <c r="V12" i="38"/>
  <c r="U12" i="38"/>
  <c r="X11" i="38"/>
  <c r="V11" i="38"/>
  <c r="U11" i="38"/>
  <c r="X10" i="38"/>
  <c r="V10" i="38"/>
  <c r="U10" i="38"/>
  <c r="X9" i="38"/>
  <c r="V9" i="38"/>
  <c r="U9" i="38"/>
  <c r="X8" i="38"/>
  <c r="V8" i="38"/>
  <c r="X28" i="37"/>
  <c r="V28" i="37"/>
  <c r="X26" i="37"/>
  <c r="V26" i="37"/>
  <c r="X25" i="37"/>
  <c r="V25" i="37"/>
  <c r="X24" i="37"/>
  <c r="X23" i="37"/>
  <c r="V23" i="37"/>
  <c r="X22" i="37"/>
  <c r="V22" i="37"/>
  <c r="U22" i="37"/>
  <c r="W22" i="37" s="1"/>
  <c r="X21" i="37"/>
  <c r="V21" i="37"/>
  <c r="U21" i="37"/>
  <c r="X20" i="37"/>
  <c r="V20" i="37"/>
  <c r="U20" i="37"/>
  <c r="X19" i="37"/>
  <c r="V19" i="37"/>
  <c r="U19" i="37"/>
  <c r="X18" i="37"/>
  <c r="V18" i="37"/>
  <c r="U18" i="37"/>
  <c r="X17" i="37"/>
  <c r="V17" i="37"/>
  <c r="U17" i="37"/>
  <c r="X16" i="37"/>
  <c r="V16" i="37"/>
  <c r="U16" i="37"/>
  <c r="X15" i="37"/>
  <c r="V15" i="37"/>
  <c r="X14" i="37"/>
  <c r="V14" i="37"/>
  <c r="U14" i="37"/>
  <c r="X13" i="37"/>
  <c r="V13" i="37"/>
  <c r="U13" i="37"/>
  <c r="X12" i="37"/>
  <c r="V12" i="37"/>
  <c r="U12" i="37"/>
  <c r="X11" i="37"/>
  <c r="V11" i="37"/>
  <c r="U11" i="37"/>
  <c r="X10" i="37"/>
  <c r="V10" i="37"/>
  <c r="U10" i="37"/>
  <c r="X9" i="37"/>
  <c r="V9" i="37"/>
  <c r="U9" i="37"/>
  <c r="X8" i="37"/>
  <c r="V8" i="37"/>
  <c r="P4" i="37"/>
  <c r="X28" i="36"/>
  <c r="V28" i="36"/>
  <c r="X26" i="36"/>
  <c r="V26" i="36"/>
  <c r="X25" i="36"/>
  <c r="V25" i="36"/>
  <c r="X24" i="36"/>
  <c r="X23" i="36"/>
  <c r="V23" i="36"/>
  <c r="X22" i="36"/>
  <c r="V22" i="36"/>
  <c r="U22" i="36"/>
  <c r="X21" i="36"/>
  <c r="V21" i="36"/>
  <c r="U21" i="36"/>
  <c r="X20" i="36"/>
  <c r="V20" i="36"/>
  <c r="U20" i="36"/>
  <c r="X19" i="36"/>
  <c r="V19" i="36"/>
  <c r="U19" i="36"/>
  <c r="X18" i="36"/>
  <c r="V18" i="36"/>
  <c r="U18" i="36"/>
  <c r="X17" i="36"/>
  <c r="V17" i="36"/>
  <c r="U17" i="36"/>
  <c r="X16" i="36"/>
  <c r="V16" i="36"/>
  <c r="U16" i="36"/>
  <c r="X15" i="36"/>
  <c r="V15" i="36"/>
  <c r="U15" i="36"/>
  <c r="X14" i="36"/>
  <c r="V14" i="36"/>
  <c r="U14" i="36"/>
  <c r="X13" i="36"/>
  <c r="V13" i="36"/>
  <c r="U13" i="36"/>
  <c r="X12" i="36"/>
  <c r="V12" i="36"/>
  <c r="U12" i="36"/>
  <c r="X11" i="36"/>
  <c r="V11" i="36"/>
  <c r="U11" i="36"/>
  <c r="X10" i="36"/>
  <c r="V10" i="36"/>
  <c r="U10" i="36"/>
  <c r="X9" i="36"/>
  <c r="V9" i="36"/>
  <c r="U9" i="36"/>
  <c r="X8" i="36"/>
  <c r="V8" i="36"/>
  <c r="P4" i="36"/>
  <c r="X28" i="35"/>
  <c r="V28" i="35"/>
  <c r="X26" i="35"/>
  <c r="V26" i="35"/>
  <c r="X25" i="35"/>
  <c r="V25" i="35"/>
  <c r="X24" i="35"/>
  <c r="X23" i="35"/>
  <c r="V23" i="35"/>
  <c r="X22" i="35"/>
  <c r="V22" i="35"/>
  <c r="U22" i="35"/>
  <c r="X21" i="35"/>
  <c r="V21" i="35"/>
  <c r="U21" i="35"/>
  <c r="X20" i="35"/>
  <c r="V20" i="35"/>
  <c r="U20" i="35"/>
  <c r="X19" i="35"/>
  <c r="V19" i="35"/>
  <c r="U19" i="35"/>
  <c r="X18" i="35"/>
  <c r="V18" i="35"/>
  <c r="U18" i="35"/>
  <c r="X17" i="35"/>
  <c r="V17" i="35"/>
  <c r="U17" i="35"/>
  <c r="X16" i="35"/>
  <c r="V16" i="35"/>
  <c r="U16" i="35"/>
  <c r="X15" i="35"/>
  <c r="V15" i="35"/>
  <c r="U15" i="35"/>
  <c r="X14" i="35"/>
  <c r="V14" i="35"/>
  <c r="U14" i="35"/>
  <c r="X13" i="35"/>
  <c r="V13" i="35"/>
  <c r="U13" i="35"/>
  <c r="X12" i="35"/>
  <c r="V12" i="35"/>
  <c r="U12" i="35"/>
  <c r="X11" i="35"/>
  <c r="V11" i="35"/>
  <c r="U11" i="35"/>
  <c r="X10" i="35"/>
  <c r="V10" i="35"/>
  <c r="U10" i="35"/>
  <c r="X9" i="35"/>
  <c r="V9" i="35"/>
  <c r="U9" i="35"/>
  <c r="X8" i="35"/>
  <c r="V8" i="35"/>
  <c r="P4" i="35"/>
  <c r="T29" i="34"/>
  <c r="S29" i="34"/>
  <c r="R29" i="34"/>
  <c r="Q29" i="34"/>
  <c r="P29" i="34"/>
  <c r="O29" i="34"/>
  <c r="N29" i="34"/>
  <c r="M29" i="34"/>
  <c r="L29" i="34"/>
  <c r="K29" i="34"/>
  <c r="J29" i="34"/>
  <c r="I29" i="34"/>
  <c r="H29" i="34"/>
  <c r="G29" i="34"/>
  <c r="F29" i="34"/>
  <c r="E29" i="34"/>
  <c r="D29" i="34"/>
  <c r="X28" i="34"/>
  <c r="V28" i="34"/>
  <c r="U28" i="34"/>
  <c r="X27" i="34"/>
  <c r="V27" i="34"/>
  <c r="U27" i="34"/>
  <c r="X26" i="34"/>
  <c r="V26" i="34"/>
  <c r="U26" i="34"/>
  <c r="X25" i="34"/>
  <c r="V25" i="34"/>
  <c r="U25" i="34"/>
  <c r="X24" i="34"/>
  <c r="V24" i="34"/>
  <c r="U24" i="34"/>
  <c r="X23" i="34"/>
  <c r="V23" i="34"/>
  <c r="U23" i="34"/>
  <c r="X22" i="34"/>
  <c r="V22" i="34"/>
  <c r="U22" i="34"/>
  <c r="X21" i="34"/>
  <c r="V21" i="34"/>
  <c r="U21" i="34"/>
  <c r="X20" i="34"/>
  <c r="V20" i="34"/>
  <c r="U20" i="34"/>
  <c r="X19" i="34"/>
  <c r="V19" i="34"/>
  <c r="U19" i="34"/>
  <c r="X18" i="34"/>
  <c r="V18" i="34"/>
  <c r="U18" i="34"/>
  <c r="X17" i="34"/>
  <c r="V17" i="34"/>
  <c r="U17" i="34"/>
  <c r="X16" i="34"/>
  <c r="V16" i="34"/>
  <c r="U16" i="34"/>
  <c r="X15" i="34"/>
  <c r="V15" i="34"/>
  <c r="U15" i="34"/>
  <c r="X14" i="34"/>
  <c r="V14" i="34"/>
  <c r="U14" i="34"/>
  <c r="X13" i="34"/>
  <c r="V13" i="34"/>
  <c r="U13" i="34"/>
  <c r="X12" i="34"/>
  <c r="V12" i="34"/>
  <c r="U12" i="34"/>
  <c r="X11" i="34"/>
  <c r="V11" i="34"/>
  <c r="U11" i="34"/>
  <c r="X10" i="34"/>
  <c r="V10" i="34"/>
  <c r="U10" i="34"/>
  <c r="X9" i="34"/>
  <c r="V9" i="34"/>
  <c r="U9" i="34"/>
  <c r="X8" i="34"/>
  <c r="V8" i="34"/>
  <c r="X22" i="33"/>
  <c r="U19" i="33"/>
  <c r="V15" i="33"/>
  <c r="X14" i="33"/>
  <c r="I17" i="32" l="1"/>
  <c r="V17" i="32" s="1"/>
  <c r="U12" i="52"/>
  <c r="W12" i="52" s="1"/>
  <c r="U9" i="52"/>
  <c r="X17" i="33"/>
  <c r="E29" i="52"/>
  <c r="C9" i="32"/>
  <c r="U9" i="32" s="1"/>
  <c r="W22" i="35"/>
  <c r="W22" i="36"/>
  <c r="F20" i="32"/>
  <c r="U13" i="33"/>
  <c r="V13" i="33"/>
  <c r="W22" i="41"/>
  <c r="W22" i="48"/>
  <c r="W22" i="49"/>
  <c r="W22" i="46"/>
  <c r="O11" i="32"/>
  <c r="X11" i="32" s="1"/>
  <c r="V18" i="33"/>
  <c r="X15" i="33"/>
  <c r="U12" i="33"/>
  <c r="V14" i="33"/>
  <c r="Y14" i="33" s="1"/>
  <c r="U10" i="33"/>
  <c r="Y9" i="46"/>
  <c r="Y11" i="36"/>
  <c r="W10" i="41"/>
  <c r="X19" i="33"/>
  <c r="Y19" i="33" s="1"/>
  <c r="W14" i="41"/>
  <c r="W11" i="35"/>
  <c r="Y16" i="36"/>
  <c r="U16" i="33"/>
  <c r="W16" i="33" s="1"/>
  <c r="J13" i="32"/>
  <c r="V13" i="32" s="1"/>
  <c r="Y22" i="37"/>
  <c r="Y10" i="37"/>
  <c r="Y14" i="37"/>
  <c r="X16" i="33"/>
  <c r="Y16" i="33" s="1"/>
  <c r="C14" i="32"/>
  <c r="U14" i="32" s="1"/>
  <c r="W14" i="32" s="1"/>
  <c r="I11" i="32"/>
  <c r="V11" i="32" s="1"/>
  <c r="V25" i="33"/>
  <c r="X13" i="33"/>
  <c r="Y22" i="40"/>
  <c r="X21" i="33"/>
  <c r="U23" i="33"/>
  <c r="Y9" i="38"/>
  <c r="Y9" i="40"/>
  <c r="Y10" i="40"/>
  <c r="U15" i="33"/>
  <c r="W15" i="33" s="1"/>
  <c r="P4" i="38"/>
  <c r="O13" i="32"/>
  <c r="X13" i="32" s="1"/>
  <c r="X24" i="33"/>
  <c r="X26" i="33"/>
  <c r="Y15" i="46"/>
  <c r="Y14" i="46"/>
  <c r="W21" i="52"/>
  <c r="X28" i="33"/>
  <c r="Y23" i="35"/>
  <c r="V21" i="33"/>
  <c r="I19" i="32"/>
  <c r="V19" i="32" s="1"/>
  <c r="Y19" i="32" s="1"/>
  <c r="U18" i="33"/>
  <c r="O10" i="32"/>
  <c r="X10" i="32" s="1"/>
  <c r="Y10" i="32" s="1"/>
  <c r="W16" i="35"/>
  <c r="W10" i="35"/>
  <c r="X8" i="33"/>
  <c r="V8" i="33"/>
  <c r="Y19" i="36"/>
  <c r="U22" i="33"/>
  <c r="Y9" i="36"/>
  <c r="Y14" i="36"/>
  <c r="V12" i="33"/>
  <c r="Y12" i="36"/>
  <c r="U9" i="33"/>
  <c r="W9" i="33" s="1"/>
  <c r="Y11" i="37"/>
  <c r="Y25" i="37"/>
  <c r="Y8" i="37"/>
  <c r="O17" i="32"/>
  <c r="X17" i="32" s="1"/>
  <c r="W9" i="39"/>
  <c r="I9" i="32"/>
  <c r="V9" i="32" s="1"/>
  <c r="W16" i="39"/>
  <c r="U27" i="33"/>
  <c r="V22" i="33"/>
  <c r="Y22" i="33" s="1"/>
  <c r="Y17" i="40"/>
  <c r="Y13" i="40"/>
  <c r="Y11" i="40"/>
  <c r="Y14" i="40"/>
  <c r="U11" i="33"/>
  <c r="W11" i="33" s="1"/>
  <c r="W19" i="41"/>
  <c r="W13" i="41"/>
  <c r="Y13" i="41"/>
  <c r="J29" i="33"/>
  <c r="W16" i="41"/>
  <c r="W11" i="44"/>
  <c r="W17" i="44"/>
  <c r="W13" i="44"/>
  <c r="W25" i="44"/>
  <c r="W12" i="44"/>
  <c r="W10" i="44"/>
  <c r="Y19" i="45"/>
  <c r="Y17" i="45"/>
  <c r="Y13" i="45"/>
  <c r="Y19" i="46"/>
  <c r="Y12" i="46"/>
  <c r="Y10" i="46"/>
  <c r="W23" i="52"/>
  <c r="W24" i="52"/>
  <c r="Y26" i="49"/>
  <c r="Y16" i="49"/>
  <c r="Y14" i="49"/>
  <c r="Y12" i="49"/>
  <c r="Y17" i="49"/>
  <c r="Y15" i="49"/>
  <c r="Y13" i="49"/>
  <c r="Y9" i="49"/>
  <c r="W28" i="52"/>
  <c r="Y10" i="52"/>
  <c r="W16" i="52"/>
  <c r="W15" i="48"/>
  <c r="W14" i="52"/>
  <c r="W11" i="48"/>
  <c r="W9" i="48"/>
  <c r="W28" i="48"/>
  <c r="W16" i="48"/>
  <c r="Y11" i="35"/>
  <c r="Y13" i="35"/>
  <c r="Y14" i="35"/>
  <c r="Y15" i="35"/>
  <c r="Y17" i="35"/>
  <c r="Y18" i="35"/>
  <c r="Y19" i="35"/>
  <c r="Y22" i="35"/>
  <c r="W10" i="36"/>
  <c r="W11" i="36"/>
  <c r="C12" i="32"/>
  <c r="U12" i="32" s="1"/>
  <c r="C13" i="32"/>
  <c r="U13" i="32" s="1"/>
  <c r="O9" i="32"/>
  <c r="X9" i="32" s="1"/>
  <c r="X27" i="33"/>
  <c r="W9" i="37"/>
  <c r="W11" i="37"/>
  <c r="W13" i="37"/>
  <c r="W17" i="37"/>
  <c r="X12" i="33"/>
  <c r="Y10" i="39"/>
  <c r="Y11" i="39"/>
  <c r="Y12" i="39"/>
  <c r="Y15" i="39"/>
  <c r="Y16" i="39"/>
  <c r="H29" i="33"/>
  <c r="X18" i="33"/>
  <c r="U24" i="33"/>
  <c r="W9" i="40"/>
  <c r="W10" i="40"/>
  <c r="W14" i="40"/>
  <c r="W17" i="40"/>
  <c r="V10" i="33"/>
  <c r="V23" i="33"/>
  <c r="V24" i="33"/>
  <c r="U25" i="33"/>
  <c r="M29" i="33"/>
  <c r="W9" i="38"/>
  <c r="Y10" i="41"/>
  <c r="Y11" i="41"/>
  <c r="Y14" i="41"/>
  <c r="Y16" i="41"/>
  <c r="Y19" i="41"/>
  <c r="Y22" i="41"/>
  <c r="X12" i="32"/>
  <c r="Y9" i="44"/>
  <c r="Y14" i="44"/>
  <c r="Y17" i="44"/>
  <c r="Y22" i="44"/>
  <c r="W10" i="45"/>
  <c r="W11" i="45"/>
  <c r="W12" i="45"/>
  <c r="W13" i="45"/>
  <c r="W17" i="45"/>
  <c r="W9" i="52"/>
  <c r="W14" i="46"/>
  <c r="W16" i="46"/>
  <c r="W17" i="46"/>
  <c r="W21" i="46"/>
  <c r="W18" i="52"/>
  <c r="Y25" i="52"/>
  <c r="Y9" i="48"/>
  <c r="Y10" i="48"/>
  <c r="Y11" i="48"/>
  <c r="Y13" i="48"/>
  <c r="Y16" i="48"/>
  <c r="Y17" i="48"/>
  <c r="Y22" i="48"/>
  <c r="Y23" i="52"/>
  <c r="Y11" i="52"/>
  <c r="W9" i="49"/>
  <c r="W10" i="49"/>
  <c r="W14" i="49"/>
  <c r="W15" i="49"/>
  <c r="W16" i="49"/>
  <c r="W19" i="49"/>
  <c r="W10" i="52"/>
  <c r="W20" i="52"/>
  <c r="W15" i="52"/>
  <c r="W19" i="52"/>
  <c r="Y20" i="52"/>
  <c r="W11" i="52"/>
  <c r="W28" i="35"/>
  <c r="U26" i="33"/>
  <c r="W26" i="35"/>
  <c r="W24" i="35"/>
  <c r="K29" i="33"/>
  <c r="W27" i="35"/>
  <c r="Y27" i="35"/>
  <c r="W25" i="35"/>
  <c r="Y25" i="35"/>
  <c r="Y28" i="35"/>
  <c r="N29" i="33"/>
  <c r="Y26" i="35"/>
  <c r="Y9" i="35"/>
  <c r="Y24" i="35"/>
  <c r="V20" i="33"/>
  <c r="R29" i="33"/>
  <c r="X18" i="32"/>
  <c r="Y20" i="35"/>
  <c r="P29" i="33"/>
  <c r="Q29" i="33"/>
  <c r="Y21" i="35"/>
  <c r="W23" i="35"/>
  <c r="W21" i="35"/>
  <c r="G29" i="33"/>
  <c r="W20" i="35"/>
  <c r="E29" i="33"/>
  <c r="W18" i="35"/>
  <c r="W19" i="35"/>
  <c r="Y16" i="35"/>
  <c r="W17" i="35"/>
  <c r="W15" i="35"/>
  <c r="D16" i="32"/>
  <c r="W14" i="35"/>
  <c r="W13" i="35"/>
  <c r="Y12" i="35"/>
  <c r="Y10" i="35"/>
  <c r="W9" i="35"/>
  <c r="W12" i="35"/>
  <c r="Y8" i="35"/>
  <c r="V28" i="33"/>
  <c r="J28" i="32"/>
  <c r="V26" i="33"/>
  <c r="Y28" i="36"/>
  <c r="Y27" i="36"/>
  <c r="V27" i="33"/>
  <c r="W27" i="36"/>
  <c r="Y26" i="36"/>
  <c r="Y25" i="36"/>
  <c r="W25" i="36"/>
  <c r="Y24" i="36"/>
  <c r="X23" i="33"/>
  <c r="Y23" i="36"/>
  <c r="W23" i="36"/>
  <c r="U28" i="33"/>
  <c r="W26" i="36"/>
  <c r="W28" i="36"/>
  <c r="C29" i="33"/>
  <c r="W24" i="36"/>
  <c r="Y22" i="36"/>
  <c r="Y21" i="36"/>
  <c r="X20" i="33"/>
  <c r="L29" i="33"/>
  <c r="T29" i="33"/>
  <c r="T20" i="32"/>
  <c r="T29" i="32" s="1"/>
  <c r="Y20" i="36"/>
  <c r="W20" i="36"/>
  <c r="W21" i="36"/>
  <c r="W19" i="36"/>
  <c r="W17" i="36"/>
  <c r="Y17" i="36"/>
  <c r="W15" i="36"/>
  <c r="Y15" i="36"/>
  <c r="Y10" i="36"/>
  <c r="W9" i="36"/>
  <c r="Y18" i="36"/>
  <c r="Y13" i="36"/>
  <c r="W13" i="36"/>
  <c r="W18" i="36"/>
  <c r="W16" i="36"/>
  <c r="D29" i="33"/>
  <c r="W12" i="36"/>
  <c r="W14" i="36"/>
  <c r="Y8" i="36"/>
  <c r="P4" i="34"/>
  <c r="Y27" i="37"/>
  <c r="Y26" i="37"/>
  <c r="X25" i="33"/>
  <c r="S29" i="33"/>
  <c r="V25" i="32"/>
  <c r="U21" i="33"/>
  <c r="W26" i="37"/>
  <c r="W28" i="37"/>
  <c r="W24" i="37"/>
  <c r="Y23" i="37"/>
  <c r="W23" i="37"/>
  <c r="Y19" i="37"/>
  <c r="Y17" i="33"/>
  <c r="Y15" i="37"/>
  <c r="Y13" i="37"/>
  <c r="Y9" i="37"/>
  <c r="W21" i="37"/>
  <c r="Y21" i="37"/>
  <c r="Y17" i="37"/>
  <c r="Y18" i="37"/>
  <c r="O29" i="33"/>
  <c r="V20" i="32"/>
  <c r="U20" i="33"/>
  <c r="F29" i="33"/>
  <c r="W18" i="37"/>
  <c r="U17" i="33"/>
  <c r="W17" i="33" s="1"/>
  <c r="W20" i="37"/>
  <c r="Y28" i="37"/>
  <c r="W27" i="37"/>
  <c r="W25" i="37"/>
  <c r="Y24" i="37"/>
  <c r="Y20" i="37"/>
  <c r="W19" i="37"/>
  <c r="Y16" i="37"/>
  <c r="W15" i="37"/>
  <c r="Y12" i="37"/>
  <c r="I29" i="33"/>
  <c r="W16" i="37"/>
  <c r="W14" i="37"/>
  <c r="W12" i="37"/>
  <c r="W10" i="37"/>
  <c r="Y28" i="39"/>
  <c r="W28" i="39"/>
  <c r="W27" i="39"/>
  <c r="Y27" i="39"/>
  <c r="Y26" i="39"/>
  <c r="W25" i="39"/>
  <c r="Y25" i="39"/>
  <c r="W26" i="39"/>
  <c r="X16" i="32"/>
  <c r="Y24" i="39"/>
  <c r="W24" i="39"/>
  <c r="Y22" i="39"/>
  <c r="W21" i="39"/>
  <c r="Y21" i="39"/>
  <c r="Y23" i="39"/>
  <c r="W23" i="39"/>
  <c r="X27" i="32"/>
  <c r="X23" i="32"/>
  <c r="Y17" i="39"/>
  <c r="Y13" i="39"/>
  <c r="Y9" i="39"/>
  <c r="Y20" i="39"/>
  <c r="W20" i="39"/>
  <c r="Y19" i="39"/>
  <c r="W19" i="39"/>
  <c r="Y18" i="39"/>
  <c r="W18" i="39"/>
  <c r="V16" i="32"/>
  <c r="W17" i="39"/>
  <c r="W15" i="39"/>
  <c r="W13" i="39"/>
  <c r="Y14" i="39"/>
  <c r="W11" i="39"/>
  <c r="W12" i="39"/>
  <c r="W14" i="38"/>
  <c r="W14" i="39"/>
  <c r="W10" i="39"/>
  <c r="Y8" i="39"/>
  <c r="Y28" i="40"/>
  <c r="Y27" i="40"/>
  <c r="V27" i="32"/>
  <c r="W27" i="40"/>
  <c r="V26" i="32"/>
  <c r="Y26" i="40"/>
  <c r="X28" i="32"/>
  <c r="X26" i="32"/>
  <c r="R29" i="32"/>
  <c r="W25" i="40"/>
  <c r="Y25" i="40"/>
  <c r="X25" i="32"/>
  <c r="X24" i="32"/>
  <c r="V24" i="32"/>
  <c r="Y24" i="40"/>
  <c r="P29" i="32"/>
  <c r="Y23" i="40"/>
  <c r="K29" i="32"/>
  <c r="W23" i="40"/>
  <c r="W28" i="40"/>
  <c r="W26" i="40"/>
  <c r="W24" i="40"/>
  <c r="W22" i="38"/>
  <c r="X21" i="32"/>
  <c r="L29" i="32"/>
  <c r="W21" i="40"/>
  <c r="Y21" i="40"/>
  <c r="V21" i="32"/>
  <c r="S29" i="32"/>
  <c r="Y20" i="40"/>
  <c r="W20" i="40"/>
  <c r="Y19" i="38"/>
  <c r="Y19" i="40"/>
  <c r="W19" i="40"/>
  <c r="Y15" i="40"/>
  <c r="Y18" i="40"/>
  <c r="W18" i="40"/>
  <c r="W16" i="40"/>
  <c r="Y16" i="40"/>
  <c r="W15" i="40"/>
  <c r="W13" i="40"/>
  <c r="Y12" i="40"/>
  <c r="Y11" i="33"/>
  <c r="W11" i="40"/>
  <c r="W12" i="40"/>
  <c r="W10" i="38"/>
  <c r="Y8" i="40"/>
  <c r="U25" i="32"/>
  <c r="W28" i="41"/>
  <c r="W26" i="38"/>
  <c r="N29" i="32"/>
  <c r="Y28" i="41"/>
  <c r="W25" i="41"/>
  <c r="Y25" i="41"/>
  <c r="W27" i="41"/>
  <c r="Y27" i="41"/>
  <c r="W27" i="38"/>
  <c r="Y26" i="41"/>
  <c r="Y24" i="41"/>
  <c r="M29" i="32"/>
  <c r="V23" i="32"/>
  <c r="W26" i="41"/>
  <c r="W24" i="41"/>
  <c r="W20" i="41"/>
  <c r="W23" i="41"/>
  <c r="Y23" i="41"/>
  <c r="Y20" i="41"/>
  <c r="W21" i="41"/>
  <c r="Y21" i="41"/>
  <c r="W12" i="41"/>
  <c r="W18" i="41"/>
  <c r="W19" i="33"/>
  <c r="W19" i="38"/>
  <c r="Y18" i="41"/>
  <c r="W17" i="41"/>
  <c r="Y17" i="41"/>
  <c r="W17" i="38"/>
  <c r="W15" i="41"/>
  <c r="Y15" i="41"/>
  <c r="Y14" i="38"/>
  <c r="W13" i="38"/>
  <c r="Y12" i="41"/>
  <c r="W11" i="41"/>
  <c r="Y10" i="38"/>
  <c r="W9" i="41"/>
  <c r="Y9" i="41"/>
  <c r="Y23" i="38"/>
  <c r="Y8" i="38"/>
  <c r="Y8" i="41"/>
  <c r="C4" i="33"/>
  <c r="C4" i="32" s="1"/>
  <c r="Y19" i="44"/>
  <c r="Y27" i="44"/>
  <c r="Y25" i="44"/>
  <c r="Y26" i="44"/>
  <c r="W19" i="44"/>
  <c r="Y19" i="52"/>
  <c r="Y28" i="44"/>
  <c r="W27" i="44"/>
  <c r="W26" i="44"/>
  <c r="W28" i="44"/>
  <c r="W24" i="44"/>
  <c r="Y24" i="44"/>
  <c r="Y23" i="44"/>
  <c r="W23" i="44"/>
  <c r="Y21" i="44"/>
  <c r="W21" i="44"/>
  <c r="Y18" i="44"/>
  <c r="Y18" i="52"/>
  <c r="Y20" i="44"/>
  <c r="W20" i="44"/>
  <c r="W18" i="44"/>
  <c r="Y15" i="43"/>
  <c r="Y15" i="44"/>
  <c r="Y14" i="52"/>
  <c r="Y11" i="44"/>
  <c r="Y13" i="44"/>
  <c r="Y10" i="44"/>
  <c r="Y16" i="44"/>
  <c r="W15" i="44"/>
  <c r="Y12" i="43"/>
  <c r="Y12" i="44"/>
  <c r="W9" i="44"/>
  <c r="Y9" i="52"/>
  <c r="W16" i="44"/>
  <c r="W14" i="44"/>
  <c r="W10" i="43"/>
  <c r="Y8" i="44"/>
  <c r="Q29" i="32"/>
  <c r="Y26" i="45"/>
  <c r="Y28" i="45"/>
  <c r="Y24" i="45"/>
  <c r="Y24" i="52"/>
  <c r="Y22" i="45"/>
  <c r="Y20" i="45"/>
  <c r="Y18" i="45"/>
  <c r="Y17" i="52"/>
  <c r="Y16" i="45"/>
  <c r="Y15" i="52"/>
  <c r="Y14" i="45"/>
  <c r="Y12" i="45"/>
  <c r="Y10" i="45"/>
  <c r="W26" i="45"/>
  <c r="V18" i="32"/>
  <c r="W18" i="45"/>
  <c r="W20" i="45"/>
  <c r="Y25" i="45"/>
  <c r="W28" i="45"/>
  <c r="Y27" i="45"/>
  <c r="Y27" i="52"/>
  <c r="W24" i="45"/>
  <c r="Y23" i="45"/>
  <c r="Y21" i="45"/>
  <c r="Y21" i="52"/>
  <c r="W16" i="45"/>
  <c r="V12" i="32"/>
  <c r="Y15" i="45"/>
  <c r="W14" i="45"/>
  <c r="Y11" i="45"/>
  <c r="Y9" i="45"/>
  <c r="W25" i="45"/>
  <c r="W27" i="45"/>
  <c r="W26" i="52"/>
  <c r="W23" i="45"/>
  <c r="W21" i="45"/>
  <c r="W19" i="45"/>
  <c r="W15" i="45"/>
  <c r="W9" i="45"/>
  <c r="Y8" i="45"/>
  <c r="Y8" i="52"/>
  <c r="Y27" i="46"/>
  <c r="Y28" i="43"/>
  <c r="Y28" i="52"/>
  <c r="Y25" i="46"/>
  <c r="Y23" i="46"/>
  <c r="Y22" i="52"/>
  <c r="Y21" i="46"/>
  <c r="Y16" i="52"/>
  <c r="Y17" i="46"/>
  <c r="Y13" i="43"/>
  <c r="Y13" i="46"/>
  <c r="Y13" i="52"/>
  <c r="Y11" i="43"/>
  <c r="Y11" i="46"/>
  <c r="Y26" i="46"/>
  <c r="Y26" i="52"/>
  <c r="W27" i="52"/>
  <c r="W25" i="52"/>
  <c r="Y28" i="46"/>
  <c r="W27" i="46"/>
  <c r="W25" i="43"/>
  <c r="W25" i="46"/>
  <c r="Y24" i="46"/>
  <c r="W23" i="43"/>
  <c r="W23" i="46"/>
  <c r="Y22" i="43"/>
  <c r="Y22" i="46"/>
  <c r="W22" i="52"/>
  <c r="Y18" i="43"/>
  <c r="Y18" i="46"/>
  <c r="Y20" i="46"/>
  <c r="W19" i="43"/>
  <c r="W19" i="46"/>
  <c r="W17" i="52"/>
  <c r="Y16" i="43"/>
  <c r="Y16" i="46"/>
  <c r="W15" i="43"/>
  <c r="W15" i="46"/>
  <c r="W13" i="46"/>
  <c r="W13" i="52"/>
  <c r="Y12" i="52"/>
  <c r="W11" i="43"/>
  <c r="W11" i="46"/>
  <c r="W9" i="46"/>
  <c r="W24" i="46"/>
  <c r="W20" i="46"/>
  <c r="W28" i="46"/>
  <c r="W26" i="46"/>
  <c r="W12" i="46"/>
  <c r="W14" i="43"/>
  <c r="W10" i="46"/>
  <c r="Y8" i="46"/>
  <c r="P4" i="43"/>
  <c r="Y27" i="48"/>
  <c r="Y25" i="48"/>
  <c r="Y23" i="48"/>
  <c r="Y21" i="48"/>
  <c r="W23" i="48"/>
  <c r="Y24" i="48"/>
  <c r="Y28" i="48"/>
  <c r="Y26" i="48"/>
  <c r="W27" i="48"/>
  <c r="W25" i="48"/>
  <c r="W21" i="48"/>
  <c r="Y18" i="48"/>
  <c r="Y19" i="48"/>
  <c r="Y20" i="48"/>
  <c r="W19" i="48"/>
  <c r="Y12" i="48"/>
  <c r="Y15" i="48"/>
  <c r="W17" i="48"/>
  <c r="Y15" i="47"/>
  <c r="Y14" i="48"/>
  <c r="W13" i="48"/>
  <c r="W18" i="48"/>
  <c r="Y8" i="48"/>
  <c r="W26" i="48"/>
  <c r="W24" i="48"/>
  <c r="W20" i="48"/>
  <c r="W14" i="48"/>
  <c r="W12" i="48"/>
  <c r="Y22" i="49"/>
  <c r="Y27" i="49"/>
  <c r="Y25" i="49"/>
  <c r="Y23" i="49"/>
  <c r="Y21" i="49"/>
  <c r="Y19" i="49"/>
  <c r="Y11" i="49"/>
  <c r="Y20" i="49"/>
  <c r="Y24" i="49"/>
  <c r="Y18" i="49"/>
  <c r="Y28" i="49"/>
  <c r="W23" i="49"/>
  <c r="W27" i="49"/>
  <c r="W25" i="49"/>
  <c r="W21" i="49"/>
  <c r="W17" i="49"/>
  <c r="W13" i="49"/>
  <c r="W11" i="49"/>
  <c r="Y10" i="49"/>
  <c r="Y8" i="49"/>
  <c r="W18" i="49"/>
  <c r="W28" i="49"/>
  <c r="W26" i="49"/>
  <c r="W24" i="49"/>
  <c r="W20" i="49"/>
  <c r="W12" i="49"/>
  <c r="Y18" i="47"/>
  <c r="Y27" i="47"/>
  <c r="W18" i="46"/>
  <c r="F29" i="32"/>
  <c r="Y19" i="47"/>
  <c r="U18" i="32"/>
  <c r="U27" i="32"/>
  <c r="U21" i="32"/>
  <c r="E29" i="32"/>
  <c r="U20" i="32"/>
  <c r="G29" i="32"/>
  <c r="W12" i="47"/>
  <c r="V8" i="32"/>
  <c r="U17" i="47"/>
  <c r="W17" i="47" s="1"/>
  <c r="U28" i="47"/>
  <c r="W28" i="47" s="1"/>
  <c r="U26" i="47"/>
  <c r="W26" i="47" s="1"/>
  <c r="Y14" i="32"/>
  <c r="Y15" i="32"/>
  <c r="U13" i="47"/>
  <c r="W13" i="47" s="1"/>
  <c r="U18" i="47"/>
  <c r="W18" i="47" s="1"/>
  <c r="Y20" i="47"/>
  <c r="U21" i="47"/>
  <c r="W21" i="47" s="1"/>
  <c r="Y22" i="47"/>
  <c r="U24" i="47"/>
  <c r="W24" i="47" s="1"/>
  <c r="Y26" i="47"/>
  <c r="Y28" i="47"/>
  <c r="F29" i="47"/>
  <c r="U15" i="47"/>
  <c r="W15" i="47" s="1"/>
  <c r="U16" i="47"/>
  <c r="W16" i="47" s="1"/>
  <c r="U23" i="47"/>
  <c r="W23" i="47" s="1"/>
  <c r="H29" i="47"/>
  <c r="H29" i="32"/>
  <c r="W10" i="48"/>
  <c r="U11" i="32"/>
  <c r="U11" i="47"/>
  <c r="W11" i="47" s="1"/>
  <c r="W22" i="32"/>
  <c r="Y22" i="32"/>
  <c r="W10" i="32"/>
  <c r="Y15" i="33"/>
  <c r="Y9" i="33"/>
  <c r="Y8" i="34"/>
  <c r="Y12" i="34"/>
  <c r="Y22" i="34"/>
  <c r="W10" i="34"/>
  <c r="W11" i="34"/>
  <c r="W14" i="34"/>
  <c r="W15" i="34"/>
  <c r="W18" i="34"/>
  <c r="W19" i="34"/>
  <c r="Y19" i="34"/>
  <c r="W22" i="34"/>
  <c r="W26" i="34"/>
  <c r="W28" i="34"/>
  <c r="W27" i="34"/>
  <c r="Y23" i="34"/>
  <c r="Y24" i="34"/>
  <c r="Y25" i="34"/>
  <c r="W24" i="34"/>
  <c r="W25" i="34"/>
  <c r="Y26" i="34"/>
  <c r="Y27" i="34"/>
  <c r="Y28" i="34"/>
  <c r="W23" i="34"/>
  <c r="Y18" i="34"/>
  <c r="Y21" i="34"/>
  <c r="Y16" i="34"/>
  <c r="Y20" i="34"/>
  <c r="W21" i="34"/>
  <c r="W20" i="34"/>
  <c r="Y11" i="34"/>
  <c r="Y13" i="34"/>
  <c r="Y15" i="34"/>
  <c r="Y17" i="34"/>
  <c r="Y9" i="34"/>
  <c r="W9" i="34"/>
  <c r="Y10" i="34"/>
  <c r="W13" i="34"/>
  <c r="Y14" i="34"/>
  <c r="W17" i="34"/>
  <c r="W12" i="34"/>
  <c r="W16" i="34"/>
  <c r="Y21" i="38"/>
  <c r="Y24" i="38"/>
  <c r="Y25" i="38"/>
  <c r="Y27" i="38"/>
  <c r="Y28" i="38"/>
  <c r="W23" i="38"/>
  <c r="Y22" i="38"/>
  <c r="W25" i="38"/>
  <c r="Y26" i="38"/>
  <c r="W24" i="38"/>
  <c r="W28" i="38"/>
  <c r="Y20" i="38"/>
  <c r="W21" i="38"/>
  <c r="W20" i="38"/>
  <c r="Y18" i="38"/>
  <c r="W18" i="38"/>
  <c r="Y11" i="38"/>
  <c r="Y13" i="38"/>
  <c r="Y15" i="38"/>
  <c r="Y17" i="38"/>
  <c r="W11" i="38"/>
  <c r="Y12" i="38"/>
  <c r="W15" i="38"/>
  <c r="Y16" i="38"/>
  <c r="W12" i="38"/>
  <c r="W16" i="38"/>
  <c r="Y23" i="43"/>
  <c r="Y25" i="43"/>
  <c r="Y21" i="43"/>
  <c r="Y19" i="43"/>
  <c r="Y17" i="43"/>
  <c r="Y9" i="43"/>
  <c r="Y26" i="43"/>
  <c r="W28" i="43"/>
  <c r="Y24" i="43"/>
  <c r="W27" i="43"/>
  <c r="Y27" i="43"/>
  <c r="Y20" i="43"/>
  <c r="W21" i="43"/>
  <c r="Y10" i="43"/>
  <c r="W13" i="43"/>
  <c r="Y14" i="43"/>
  <c r="W17" i="43"/>
  <c r="W9" i="43"/>
  <c r="W18" i="43"/>
  <c r="W24" i="43"/>
  <c r="W22" i="43"/>
  <c r="W26" i="43"/>
  <c r="W20" i="43"/>
  <c r="W12" i="43"/>
  <c r="W16" i="43"/>
  <c r="Y8" i="43"/>
  <c r="Y24" i="47"/>
  <c r="Y10" i="47"/>
  <c r="Y12" i="47"/>
  <c r="Y14" i="47"/>
  <c r="Y16" i="47"/>
  <c r="Y23" i="47"/>
  <c r="W22" i="47"/>
  <c r="Y25" i="47"/>
  <c r="Y21" i="47"/>
  <c r="Y13" i="47"/>
  <c r="W10" i="47"/>
  <c r="Y11" i="47"/>
  <c r="W14" i="47"/>
  <c r="Y17" i="47"/>
  <c r="Y9" i="47"/>
  <c r="U27" i="47"/>
  <c r="W27" i="47" s="1"/>
  <c r="W25" i="47"/>
  <c r="G29" i="47"/>
  <c r="E29" i="47"/>
  <c r="U20" i="47"/>
  <c r="W20" i="47" s="1"/>
  <c r="C29" i="47"/>
  <c r="W19" i="47"/>
  <c r="W9" i="47"/>
  <c r="W14" i="33" l="1"/>
  <c r="W13" i="33"/>
  <c r="W9" i="32"/>
  <c r="Y13" i="33"/>
  <c r="W12" i="33"/>
  <c r="Y11" i="32"/>
  <c r="Y18" i="33"/>
  <c r="W18" i="33"/>
  <c r="W10" i="33"/>
  <c r="W11" i="32"/>
  <c r="Y25" i="33"/>
  <c r="W25" i="33"/>
  <c r="J29" i="32"/>
  <c r="Y21" i="33"/>
  <c r="I29" i="32"/>
  <c r="Y12" i="33"/>
  <c r="W21" i="33"/>
  <c r="Y28" i="33"/>
  <c r="W23" i="33"/>
  <c r="Y26" i="33"/>
  <c r="Y24" i="33"/>
  <c r="W19" i="32"/>
  <c r="W22" i="33"/>
  <c r="Y8" i="33"/>
  <c r="Y17" i="32"/>
  <c r="Y9" i="32"/>
  <c r="W27" i="33"/>
  <c r="Y23" i="33"/>
  <c r="Y10" i="33"/>
  <c r="Y20" i="33"/>
  <c r="W20" i="33"/>
  <c r="W26" i="33"/>
  <c r="Y13" i="32"/>
  <c r="W12" i="32"/>
  <c r="W13" i="32"/>
  <c r="O29" i="32"/>
  <c r="P4" i="33"/>
  <c r="P4" i="32" s="1"/>
  <c r="Y12" i="32"/>
  <c r="W24" i="33"/>
  <c r="W21" i="32"/>
  <c r="V28" i="32"/>
  <c r="Y28" i="32" s="1"/>
  <c r="W28" i="33"/>
  <c r="W20" i="32"/>
  <c r="Y18" i="32"/>
  <c r="Y27" i="33"/>
  <c r="X20" i="32"/>
  <c r="Y20" i="32" s="1"/>
  <c r="Y16" i="32"/>
  <c r="Y26" i="32"/>
  <c r="Y25" i="32"/>
  <c r="W25" i="32"/>
  <c r="Y21" i="32"/>
  <c r="Y27" i="32"/>
  <c r="Y23" i="32"/>
  <c r="W27" i="32"/>
  <c r="Y24" i="32"/>
  <c r="W18" i="32"/>
  <c r="Y8" i="47"/>
  <c r="U23" i="32"/>
  <c r="W23" i="32" s="1"/>
  <c r="U16" i="32"/>
  <c r="W16" i="32" s="1"/>
  <c r="U26" i="32"/>
  <c r="W26" i="32" s="1"/>
  <c r="U28" i="32"/>
  <c r="U17" i="32"/>
  <c r="W17" i="32" s="1"/>
  <c r="X8" i="32"/>
  <c r="Y8" i="32" s="1"/>
  <c r="W28" i="32" l="1"/>
  <c r="U24" i="32"/>
  <c r="W24" i="32" s="1"/>
  <c r="D29" i="32"/>
  <c r="U15" i="32"/>
  <c r="W15" i="32" s="1"/>
  <c r="C29" i="32"/>
  <c r="U8" i="48"/>
  <c r="W8" i="48" s="1"/>
  <c r="U8" i="36"/>
  <c r="W8" i="36" s="1"/>
  <c r="U8" i="40"/>
  <c r="W8" i="40" s="1"/>
  <c r="U8" i="39"/>
  <c r="W8" i="39" s="1"/>
  <c r="U8" i="46"/>
  <c r="W8" i="46" s="1"/>
  <c r="U8" i="41"/>
  <c r="W8" i="41" s="1"/>
  <c r="U8" i="51"/>
  <c r="W8" i="51" s="1"/>
  <c r="U8" i="44"/>
  <c r="W8" i="44" s="1"/>
  <c r="U8" i="35"/>
  <c r="W8" i="35" s="1"/>
  <c r="C8" i="38"/>
  <c r="U8" i="38" s="1"/>
  <c r="W8" i="38" s="1"/>
  <c r="C8" i="47"/>
  <c r="U8" i="47" s="1"/>
  <c r="U8" i="45"/>
  <c r="C3" i="45" s="1"/>
  <c r="C5" i="45" s="1"/>
  <c r="U8" i="37"/>
  <c r="C3" i="37" s="1"/>
  <c r="U8" i="49"/>
  <c r="W8" i="49" s="1"/>
  <c r="C8" i="34"/>
  <c r="U8" i="34" s="1"/>
  <c r="W8" i="34" s="1"/>
  <c r="C8" i="43"/>
  <c r="U8" i="43" s="1"/>
  <c r="C3" i="35" l="1"/>
  <c r="C5" i="35" s="1"/>
  <c r="C3" i="40"/>
  <c r="C5" i="40" s="1"/>
  <c r="W8" i="37"/>
  <c r="C3" i="44"/>
  <c r="C5" i="44" s="1"/>
  <c r="C3" i="46"/>
  <c r="C5" i="46" s="1"/>
  <c r="C3" i="36"/>
  <c r="C5" i="36" s="1"/>
  <c r="C3" i="48"/>
  <c r="C5" i="48" s="1"/>
  <c r="C3" i="49"/>
  <c r="C5" i="49" s="1"/>
  <c r="W8" i="43"/>
  <c r="C3" i="43"/>
  <c r="C5" i="43" s="1"/>
  <c r="W8" i="47"/>
  <c r="C3" i="47"/>
  <c r="C8" i="52"/>
  <c r="C8" i="33"/>
  <c r="U8" i="33" s="1"/>
  <c r="W8" i="33" s="1"/>
  <c r="C5" i="37"/>
  <c r="W8" i="45"/>
  <c r="C3" i="51"/>
  <c r="C5" i="51" s="1"/>
  <c r="C3" i="41"/>
  <c r="C3" i="39"/>
  <c r="C5" i="39" s="1"/>
  <c r="C3" i="34" l="1"/>
  <c r="C5" i="34" s="1"/>
  <c r="U8" i="52"/>
  <c r="W8" i="52" s="1"/>
  <c r="C8" i="32"/>
  <c r="U8" i="32" s="1"/>
  <c r="W8" i="32" s="1"/>
  <c r="C5" i="41"/>
  <c r="C3" i="38"/>
  <c r="C5" i="47"/>
  <c r="C3" i="52"/>
  <c r="C5" i="52" l="1"/>
  <c r="C5" i="38"/>
  <c r="C3" i="33"/>
  <c r="C5" i="33" s="1"/>
  <c r="C3" i="32" l="1"/>
  <c r="C5" i="32" s="1"/>
</calcChain>
</file>

<file path=xl/sharedStrings.xml><?xml version="1.0" encoding="utf-8"?>
<sst xmlns="http://schemas.openxmlformats.org/spreadsheetml/2006/main" count="1489" uniqueCount="70">
  <si>
    <t>تعداد كارشناسان تغذیه مراكز جامع خدمات سلامت(در سل روبرو ثبت شود)</t>
  </si>
  <si>
    <t>جمعيت تحت پوشش مراكز جامع سلامت داراي كارشناس تغذيه(كودك+نوجوان+جوان+ميانسال+سالمند+زن باردار)</t>
  </si>
  <si>
    <t>تعداد افراد مشاوره شده</t>
  </si>
  <si>
    <t>جمعيت بالاي 18 سال مراكز جامع سلامت (داراي كارشناس تغذيه)</t>
  </si>
  <si>
    <t>کودک</t>
  </si>
  <si>
    <t>نوجوان</t>
  </si>
  <si>
    <t>جوان</t>
  </si>
  <si>
    <t>میانسال</t>
  </si>
  <si>
    <t>سالمند</t>
  </si>
  <si>
    <t>مجموع</t>
  </si>
  <si>
    <t>تعداد حد انتظار مشاوره ها در این ماه(در سل روبرو ثبت شود)</t>
  </si>
  <si>
    <t>جمعيت بالاي 30 سال مراكز جامع سلامت (داراي كارشناس تغذيه)</t>
  </si>
  <si>
    <t>درصد مشاوره های انجام شده بر اساس حد انتظار تعریف شده</t>
  </si>
  <si>
    <t>علت کم شدن حد انتظار در سل روبرو ثبت گردد.</t>
  </si>
  <si>
    <t>عنوان</t>
  </si>
  <si>
    <t>تعداد افراد مشاوره شده توسط کارشناس تغذیه</t>
  </si>
  <si>
    <t>تعداد افراد بهبود یافته پس از مشاوره تغذیه</t>
  </si>
  <si>
    <t>كودك</t>
  </si>
  <si>
    <t>ميانسال</t>
  </si>
  <si>
    <t>کل مشاوره ها</t>
  </si>
  <si>
    <t>نوبت دوم</t>
  </si>
  <si>
    <t>درصد مشاوره های نوبت دوم</t>
  </si>
  <si>
    <t>بهبود یافته ها</t>
  </si>
  <si>
    <t>درصد بهبود یافته ها</t>
  </si>
  <si>
    <t>کل افراد مشاوره شده</t>
  </si>
  <si>
    <t xml:space="preserve">موارد مشاوره  بر اساس بیماریها و اختلات تغذیه ای </t>
  </si>
  <si>
    <t>اختلال رشد وزنی
(وزن به سن)</t>
  </si>
  <si>
    <t xml:space="preserve">کم وزنی 
متوسط </t>
  </si>
  <si>
    <t xml:space="preserve">کوتاه قدی 
متوسط </t>
  </si>
  <si>
    <t xml:space="preserve">کوتاه قدی 
شدید </t>
  </si>
  <si>
    <t>رشد قدی نامطلوب
(قد به سن)</t>
  </si>
  <si>
    <t>اختلال رشد وزن به قد</t>
  </si>
  <si>
    <t>لاغری متوسط (کودک و نوجوان)</t>
  </si>
  <si>
    <t>لاغری شدید(کودک و نوجوان)</t>
  </si>
  <si>
    <t>احتمال اضافه وزن / در خطر اضافه وزن(کودک)</t>
  </si>
  <si>
    <t>اضافه وزن</t>
  </si>
  <si>
    <t>چاقی</t>
  </si>
  <si>
    <t>دیابت</t>
  </si>
  <si>
    <t>پره دیابت</t>
  </si>
  <si>
    <t>فشار خون بالا</t>
  </si>
  <si>
    <t>اختلالات چربی خون</t>
  </si>
  <si>
    <t>کم خونی</t>
  </si>
  <si>
    <t>سایر بیماری ها و اختلالات تغذیه ای</t>
  </si>
  <si>
    <t>کل موارد مشاوره به تفکیک گروه سنی</t>
  </si>
  <si>
    <t>جمع بندی</t>
  </si>
  <si>
    <t>تعداد افراد مشاوره شده نوبت دوم به بعد توسط کارشناس تغذیه</t>
  </si>
  <si>
    <t>کم وزنی شدید</t>
  </si>
  <si>
    <t>لاغری(همه گروه ها به جز کودک و نوجوان)</t>
  </si>
  <si>
    <t>تعداد حد انتظار مشاوره ها در شش ماهه دوم (در سل روبرو ثبت شود)</t>
  </si>
  <si>
    <t>تعداد حد انتظار مشاوره ها در فصل زمستان (در سل روبرو ثبت شود)</t>
  </si>
  <si>
    <t>تعداد حد انتظار مشاوره ها در فصل پاییز (در سل روبرو ثبت شود)</t>
  </si>
  <si>
    <t>تعداد حد انتظار مشاوره ها در فصل بهار(در سل روبرو ثبت شود)</t>
  </si>
  <si>
    <t>تعداد حد انتظار مشاوره ها در فصل تابستان(در سل روبرو ثبت شود)</t>
  </si>
  <si>
    <t>تعداد حد انتظار مشاوره ها در کل سال 1405 (در سل روبرو ثبت شود)</t>
  </si>
  <si>
    <t>مادر باردار</t>
  </si>
  <si>
    <t xml:space="preserve">گروه بهبود تغذیه جامعه ، معاونت بهداشت دانشگاه علوم پزشکی شیراز
جدول دستاوردهای مشاوره تغذیه فصل بهار سال 1405 شهرستان ……………… </t>
  </si>
  <si>
    <t xml:space="preserve">گروه بهبود تغذیه جامعه ، معاونت بهداشت دانشگاه علوم پزشکی شیراز
جدول دستاوردهای مشاوره تغذیه فصل تابستان سال 1405 شهرستان ……………… </t>
  </si>
  <si>
    <t xml:space="preserve">گروه بهبود تغذیه جامعه ، معاونت بهداشت دانشگاه علوم پزشکی شیراز
جدول دستاوردهای مشاوره تغذیه 6 ماهه  اول سال 1405 شهرستان ……………… </t>
  </si>
  <si>
    <t>مادر  باردار</t>
  </si>
  <si>
    <t xml:space="preserve">گروه بهبود تغذیه جامعه ، معاونت بهداشت دانشگاه علوم پزشکی شیراز
جدول دستاوردهای مشاوره تغذیه فصل پاییز سال 1405 شهرستان ……………… </t>
  </si>
  <si>
    <t>وزن گیری نامطلوب مادر باردار</t>
  </si>
  <si>
    <t>وزن گیری نامطلوب  مادر باردار</t>
  </si>
  <si>
    <t xml:space="preserve">گروه بهبود تغذیه جامعه ، معاونت بهداشت دانشگاه علوم پزشکی شیراز
جدول دستاوردهای مشاوره تغذیه فصل زمستان سال 1405 شهرستان ……………… </t>
  </si>
  <si>
    <t xml:space="preserve">گروه بهبود تغذیه جامعه ، معاونت بهداشت دانشگاه علوم پزشکی شیراز
جدول دستاوردهای مشاوره تغذیه 6 ماهه  دوم سال 1405 شهرستان ……………… </t>
  </si>
  <si>
    <t xml:space="preserve">گروه بهبود تغذیه جامعه ، معاونت بهداشت دانشگاه علوم پزشکی شیراز
جدول دستاوردهای مشاوره تغذیه سال 1405 شهرستان ……………… </t>
  </si>
  <si>
    <t>مرخصی استعلاجی</t>
  </si>
  <si>
    <t>مرخصی استحقاقی</t>
  </si>
  <si>
    <t>دورکاری</t>
  </si>
  <si>
    <r>
      <t xml:space="preserve">تعداد کل  </t>
    </r>
    <r>
      <rPr>
        <sz val="11"/>
        <color rgb="FFFF0000"/>
        <rFont val="B Titr"/>
        <charset val="178"/>
      </rPr>
      <t xml:space="preserve">افراد </t>
    </r>
    <r>
      <rPr>
        <sz val="11"/>
        <color theme="1"/>
        <rFont val="B Titr"/>
        <charset val="178"/>
      </rPr>
      <t>مشاوره شده غیر حضوری به تفکیک گروه های سنی</t>
    </r>
  </si>
  <si>
    <r>
      <t xml:space="preserve">تعداد کل </t>
    </r>
    <r>
      <rPr>
        <sz val="11"/>
        <color rgb="FFFF0000"/>
        <rFont val="B Titr"/>
        <charset val="178"/>
      </rPr>
      <t xml:space="preserve">موارد </t>
    </r>
    <r>
      <rPr>
        <sz val="11"/>
        <color theme="1"/>
        <rFont val="B Titr"/>
        <charset val="178"/>
      </rPr>
      <t>مشاوره شده غیر حضوری به تفکیک گروه های سنی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</si>
</sst>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b/>
      <sz val="10"/>
      <color theme="1"/>
      <name val="B Titr"/>
      <charset val="178"/>
    </font>
    <font>
      <b/>
      <sz val="10"/>
      <color theme="1"/>
      <name val="Arial"/>
      <family val="2"/>
    </font>
    <font>
      <sz val="10"/>
      <name val="B Titr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B Titr"/>
      <charset val="178"/>
    </font>
    <font>
      <b/>
      <sz val="12"/>
      <name val="B Nazanin"/>
      <charset val="178"/>
    </font>
    <font>
      <b/>
      <sz val="12"/>
      <color theme="1"/>
      <name val="B Nazanin"/>
      <charset val="178"/>
    </font>
    <font>
      <b/>
      <sz val="13"/>
      <name val="B Nazanin"/>
      <charset val="178"/>
    </font>
    <font>
      <sz val="12"/>
      <color theme="1"/>
      <name val="B Titr"/>
      <charset val="178"/>
    </font>
    <font>
      <b/>
      <sz val="12"/>
      <color theme="1"/>
      <name val="B Titr"/>
      <charset val="178"/>
    </font>
    <font>
      <sz val="14"/>
      <color theme="0"/>
      <name val="B Titr"/>
      <charset val="178"/>
    </font>
    <font>
      <sz val="11"/>
      <color theme="0"/>
      <name val="Calibri"/>
      <family val="2"/>
      <scheme val="minor"/>
    </font>
    <font>
      <b/>
      <sz val="12"/>
      <color indexed="8"/>
      <name val="B Nazanin"/>
      <charset val="178"/>
    </font>
    <font>
      <sz val="11"/>
      <color rgb="FFFF0000"/>
      <name val="B Titr"/>
      <charset val="17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AEAEAE"/>
        <bgColor indexed="64"/>
      </patternFill>
    </fill>
    <fill>
      <patternFill patternType="solid">
        <fgColor rgb="FFF8F6A4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rgb="FFFFB7D4"/>
        <bgColor indexed="64"/>
      </patternFill>
    </fill>
    <fill>
      <patternFill patternType="solid">
        <fgColor rgb="FFFFBC9B"/>
        <bgColor indexed="64"/>
      </patternFill>
    </fill>
    <fill>
      <patternFill patternType="solid">
        <fgColor rgb="FF5174C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0" fillId="0" borderId="1" xfId="0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1" fillId="6" borderId="23" xfId="0" applyFont="1" applyFill="1" applyBorder="1" applyAlignment="1" applyProtection="1">
      <alignment horizontal="center" vertical="center"/>
      <protection locked="0"/>
    </xf>
    <xf numFmtId="0" fontId="11" fillId="6" borderId="22" xfId="0" applyFont="1" applyFill="1" applyBorder="1" applyAlignment="1" applyProtection="1">
      <alignment horizontal="center" vertical="center"/>
      <protection locked="0"/>
    </xf>
    <xf numFmtId="0" fontId="11" fillId="6" borderId="25" xfId="0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horizontal="right" vertical="center"/>
    </xf>
    <xf numFmtId="0" fontId="7" fillId="0" borderId="2" xfId="0" applyFont="1" applyBorder="1" applyAlignment="1" applyProtection="1">
      <alignment vertical="center" wrapText="1"/>
    </xf>
    <xf numFmtId="0" fontId="7" fillId="0" borderId="2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2" fillId="7" borderId="7" xfId="0" applyFont="1" applyFill="1" applyBorder="1" applyAlignment="1" applyProtection="1">
      <alignment horizontal="center" vertical="center"/>
    </xf>
    <xf numFmtId="0" fontId="2" fillId="7" borderId="10" xfId="0" applyFont="1" applyFill="1" applyBorder="1" applyAlignment="1" applyProtection="1">
      <alignment horizontal="center" vertical="center"/>
    </xf>
    <xf numFmtId="0" fontId="2" fillId="7" borderId="10" xfId="0" applyFont="1" applyFill="1" applyBorder="1" applyAlignment="1" applyProtection="1">
      <alignment horizontal="center" vertical="center" wrapText="1"/>
    </xf>
    <xf numFmtId="0" fontId="3" fillId="7" borderId="14" xfId="0" applyFont="1" applyFill="1" applyBorder="1" applyAlignment="1" applyProtection="1">
      <alignment horizontal="center" vertical="center"/>
    </xf>
    <xf numFmtId="0" fontId="1" fillId="6" borderId="15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6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</xf>
    <xf numFmtId="0" fontId="2" fillId="8" borderId="9" xfId="0" applyFont="1" applyFill="1" applyBorder="1" applyAlignment="1" applyProtection="1">
      <alignment horizontal="center" vertical="center" wrapText="1"/>
    </xf>
    <xf numFmtId="0" fontId="2" fillId="8" borderId="11" xfId="0" applyFont="1" applyFill="1" applyBorder="1" applyAlignment="1" applyProtection="1">
      <alignment horizontal="center" vertical="center" wrapText="1"/>
    </xf>
    <xf numFmtId="0" fontId="2" fillId="8" borderId="14" xfId="0" applyFont="1" applyFill="1" applyBorder="1" applyAlignment="1" applyProtection="1">
      <alignment horizontal="center" vertical="center" wrapText="1"/>
    </xf>
    <xf numFmtId="0" fontId="2" fillId="9" borderId="7" xfId="0" applyFont="1" applyFill="1" applyBorder="1" applyAlignment="1" applyProtection="1">
      <alignment horizontal="center" vertical="center" wrapText="1"/>
    </xf>
    <xf numFmtId="0" fontId="2" fillId="9" borderId="10" xfId="0" applyFont="1" applyFill="1" applyBorder="1" applyAlignment="1" applyProtection="1">
      <alignment horizontal="center" vertical="center" wrapText="1"/>
    </xf>
    <xf numFmtId="0" fontId="2" fillId="9" borderId="14" xfId="0" applyFont="1" applyFill="1" applyBorder="1" applyAlignment="1" applyProtection="1">
      <alignment horizontal="center" vertical="center" wrapText="1"/>
    </xf>
    <xf numFmtId="0" fontId="5" fillId="6" borderId="22" xfId="0" applyFont="1" applyFill="1" applyBorder="1" applyAlignment="1" applyProtection="1">
      <alignment horizontal="center" vertical="center" wrapText="1"/>
    </xf>
    <xf numFmtId="1" fontId="3" fillId="6" borderId="23" xfId="0" applyNumberFormat="1" applyFont="1" applyFill="1" applyBorder="1" applyAlignment="1" applyProtection="1">
      <alignment horizontal="center" vertical="center"/>
    </xf>
    <xf numFmtId="0" fontId="5" fillId="6" borderId="23" xfId="0" applyFont="1" applyFill="1" applyBorder="1" applyAlignment="1" applyProtection="1">
      <alignment horizontal="center" vertical="center" wrapText="1"/>
    </xf>
    <xf numFmtId="0" fontId="5" fillId="6" borderId="25" xfId="0" applyFont="1" applyFill="1" applyBorder="1" applyAlignment="1" applyProtection="1">
      <alignment horizontal="center" vertical="center" wrapText="1"/>
    </xf>
    <xf numFmtId="1" fontId="3" fillId="0" borderId="4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3" fillId="6" borderId="22" xfId="0" applyFont="1" applyFill="1" applyBorder="1" applyAlignment="1" applyProtection="1">
      <alignment horizontal="center" vertical="center" wrapText="1"/>
    </xf>
    <xf numFmtId="0" fontId="3" fillId="6" borderId="23" xfId="0" applyFont="1" applyFill="1" applyBorder="1" applyAlignment="1" applyProtection="1">
      <alignment horizontal="center" vertical="center" wrapText="1"/>
    </xf>
    <xf numFmtId="0" fontId="3" fillId="6" borderId="25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/>
    </xf>
    <xf numFmtId="0" fontId="9" fillId="5" borderId="4" xfId="0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/>
    </xf>
    <xf numFmtId="0" fontId="10" fillId="5" borderId="16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</xf>
    <xf numFmtId="0" fontId="9" fillId="5" borderId="5" xfId="0" applyFont="1" applyFill="1" applyBorder="1" applyAlignment="1" applyProtection="1">
      <alignment horizontal="center" vertical="center"/>
    </xf>
    <xf numFmtId="0" fontId="9" fillId="5" borderId="17" xfId="0" applyFont="1" applyFill="1" applyBorder="1" applyAlignment="1" applyProtection="1">
      <alignment horizontal="center" vertical="center" wrapText="1"/>
    </xf>
    <xf numFmtId="0" fontId="5" fillId="5" borderId="18" xfId="0" applyFont="1" applyFill="1" applyBorder="1" applyAlignment="1" applyProtection="1">
      <alignment horizontal="center" vertical="center" wrapText="1"/>
    </xf>
    <xf numFmtId="0" fontId="4" fillId="5" borderId="19" xfId="0" applyFont="1" applyFill="1" applyBorder="1" applyAlignment="1" applyProtection="1">
      <alignment horizontal="center" vertical="center" wrapText="1"/>
    </xf>
    <xf numFmtId="0" fontId="4" fillId="5" borderId="20" xfId="0" applyFont="1" applyFill="1" applyBorder="1" applyAlignment="1" applyProtection="1">
      <alignment horizontal="center" vertical="center" wrapText="1"/>
    </xf>
    <xf numFmtId="0" fontId="11" fillId="6" borderId="36" xfId="0" applyFont="1" applyFill="1" applyBorder="1" applyAlignment="1" applyProtection="1">
      <alignment horizontal="center" vertical="center"/>
    </xf>
    <xf numFmtId="0" fontId="5" fillId="6" borderId="24" xfId="0" applyFont="1" applyFill="1" applyBorder="1" applyAlignment="1" applyProtection="1">
      <alignment horizontal="center" vertical="center" wrapText="1"/>
    </xf>
    <xf numFmtId="0" fontId="11" fillId="2" borderId="26" xfId="0" applyFont="1" applyFill="1" applyBorder="1" applyAlignment="1" applyProtection="1">
      <alignment horizontal="center" vertical="center"/>
    </xf>
    <xf numFmtId="0" fontId="9" fillId="5" borderId="42" xfId="0" applyFont="1" applyFill="1" applyBorder="1" applyAlignment="1" applyProtection="1">
      <alignment horizontal="center" vertical="center"/>
    </xf>
    <xf numFmtId="0" fontId="9" fillId="5" borderId="42" xfId="0" applyFont="1" applyFill="1" applyBorder="1" applyAlignment="1" applyProtection="1">
      <alignment horizontal="center" vertical="center" wrapText="1"/>
    </xf>
    <xf numFmtId="0" fontId="9" fillId="5" borderId="44" xfId="0" applyFont="1" applyFill="1" applyBorder="1" applyAlignment="1" applyProtection="1">
      <alignment horizontal="center" vertical="center"/>
    </xf>
    <xf numFmtId="0" fontId="9" fillId="5" borderId="43" xfId="0" applyFont="1" applyFill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center"/>
    </xf>
    <xf numFmtId="0" fontId="10" fillId="5" borderId="2" xfId="0" applyFont="1" applyFill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0" fontId="11" fillId="5" borderId="15" xfId="0" applyFont="1" applyFill="1" applyBorder="1" applyAlignment="1" applyProtection="1">
      <alignment horizontal="center" vertical="center"/>
    </xf>
    <xf numFmtId="0" fontId="11" fillId="5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 applyProtection="1">
      <alignment horizontal="center" vertical="center"/>
    </xf>
    <xf numFmtId="0" fontId="9" fillId="5" borderId="15" xfId="0" applyFont="1" applyFill="1" applyBorder="1" applyAlignment="1" applyProtection="1">
      <alignment horizontal="center" vertical="center"/>
    </xf>
    <xf numFmtId="0" fontId="9" fillId="5" borderId="15" xfId="0" applyFont="1" applyFill="1" applyBorder="1" applyAlignment="1" applyProtection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center"/>
    </xf>
    <xf numFmtId="0" fontId="11" fillId="2" borderId="19" xfId="0" applyFont="1" applyFill="1" applyBorder="1" applyAlignment="1" applyProtection="1">
      <alignment horizontal="center" vertical="center"/>
    </xf>
    <xf numFmtId="0" fontId="11" fillId="2" borderId="45" xfId="0" applyFont="1" applyFill="1" applyBorder="1" applyAlignment="1" applyProtection="1">
      <alignment horizontal="center" vertical="center"/>
    </xf>
    <xf numFmtId="0" fontId="11" fillId="2" borderId="20" xfId="0" applyFont="1" applyFill="1" applyBorder="1" applyAlignment="1" applyProtection="1">
      <alignment horizontal="center" vertical="center"/>
    </xf>
    <xf numFmtId="0" fontId="3" fillId="6" borderId="39" xfId="0" applyFont="1" applyFill="1" applyBorder="1" applyAlignment="1" applyProtection="1">
      <alignment horizontal="center" vertical="center" wrapText="1"/>
    </xf>
    <xf numFmtId="0" fontId="3" fillId="6" borderId="40" xfId="0" applyFont="1" applyFill="1" applyBorder="1" applyAlignment="1" applyProtection="1">
      <alignment horizontal="center" vertical="center" wrapText="1"/>
    </xf>
    <xf numFmtId="0" fontId="3" fillId="6" borderId="41" xfId="0" applyFont="1" applyFill="1" applyBorder="1" applyAlignment="1" applyProtection="1">
      <alignment horizontal="center" vertical="center" wrapText="1"/>
    </xf>
    <xf numFmtId="0" fontId="11" fillId="6" borderId="37" xfId="0" applyFont="1" applyFill="1" applyBorder="1" applyAlignment="1" applyProtection="1">
      <alignment horizontal="center" vertical="center"/>
    </xf>
    <xf numFmtId="0" fontId="11" fillId="6" borderId="38" xfId="0" applyFont="1" applyFill="1" applyBorder="1" applyAlignment="1" applyProtection="1">
      <alignment horizontal="center" vertical="center"/>
    </xf>
    <xf numFmtId="0" fontId="11" fillId="6" borderId="46" xfId="0" applyFont="1" applyFill="1" applyBorder="1" applyAlignment="1" applyProtection="1">
      <alignment horizontal="center" vertical="center"/>
    </xf>
    <xf numFmtId="0" fontId="11" fillId="6" borderId="47" xfId="0" applyFont="1" applyFill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5" borderId="1" xfId="0" applyFont="1" applyFill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45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/>
    </xf>
    <xf numFmtId="0" fontId="11" fillId="6" borderId="48" xfId="0" applyFont="1" applyFill="1" applyBorder="1" applyAlignment="1" applyProtection="1">
      <alignment horizontal="center" vertical="center"/>
    </xf>
    <xf numFmtId="0" fontId="11" fillId="6" borderId="22" xfId="0" applyFont="1" applyFill="1" applyBorder="1" applyAlignment="1" applyProtection="1">
      <alignment horizontal="center" vertical="center"/>
    </xf>
    <xf numFmtId="0" fontId="11" fillId="6" borderId="30" xfId="0" applyFont="1" applyFill="1" applyBorder="1" applyAlignment="1" applyProtection="1">
      <alignment horizontal="center" vertical="center"/>
    </xf>
    <xf numFmtId="0" fontId="9" fillId="5" borderId="43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2" xfId="0" applyFont="1" applyFill="1" applyBorder="1" applyAlignment="1" applyProtection="1">
      <alignment horizontal="center" vertical="center"/>
      <protection locked="0"/>
    </xf>
    <xf numFmtId="0" fontId="2" fillId="4" borderId="43" xfId="0" applyFont="1" applyFill="1" applyBorder="1" applyAlignment="1" applyProtection="1">
      <alignment horizontal="center" vertical="center"/>
    </xf>
    <xf numFmtId="0" fontId="2" fillId="4" borderId="16" xfId="0" applyFont="1" applyFill="1" applyBorder="1" applyAlignment="1" applyProtection="1">
      <alignment horizontal="center" vertical="center"/>
    </xf>
    <xf numFmtId="0" fontId="11" fillId="6" borderId="23" xfId="0" applyFont="1" applyFill="1" applyBorder="1" applyAlignment="1" applyProtection="1">
      <alignment horizontal="center" vertical="center"/>
    </xf>
    <xf numFmtId="0" fontId="11" fillId="6" borderId="25" xfId="0" applyFont="1" applyFill="1" applyBorder="1" applyAlignment="1" applyProtection="1">
      <alignment horizontal="center" vertical="center"/>
    </xf>
    <xf numFmtId="0" fontId="2" fillId="4" borderId="43" xfId="0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13" fillId="6" borderId="7" xfId="0" applyFont="1" applyFill="1" applyBorder="1" applyAlignment="1" applyProtection="1">
      <alignment horizontal="center" vertical="center"/>
      <protection locked="0"/>
    </xf>
    <xf numFmtId="0" fontId="13" fillId="6" borderId="10" xfId="0" applyFont="1" applyFill="1" applyBorder="1" applyAlignment="1" applyProtection="1">
      <alignment horizontal="center" vertical="center"/>
      <protection locked="0"/>
    </xf>
    <xf numFmtId="0" fontId="12" fillId="6" borderId="14" xfId="0" applyFont="1" applyFill="1" applyBorder="1" applyAlignment="1" applyProtection="1">
      <alignment horizontal="center" vertical="center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</xf>
    <xf numFmtId="0" fontId="13" fillId="6" borderId="7" xfId="0" applyFont="1" applyFill="1" applyBorder="1" applyAlignment="1" applyProtection="1">
      <alignment horizontal="center" vertical="center"/>
    </xf>
    <xf numFmtId="0" fontId="13" fillId="6" borderId="9" xfId="0" applyFont="1" applyFill="1" applyBorder="1" applyAlignment="1" applyProtection="1">
      <alignment horizontal="center" vertical="center"/>
    </xf>
    <xf numFmtId="0" fontId="13" fillId="6" borderId="10" xfId="0" applyFont="1" applyFill="1" applyBorder="1" applyAlignment="1" applyProtection="1">
      <alignment horizontal="center" vertical="center"/>
    </xf>
    <xf numFmtId="0" fontId="13" fillId="6" borderId="14" xfId="0" applyFont="1" applyFill="1" applyBorder="1" applyAlignment="1" applyProtection="1">
      <alignment horizontal="center" vertical="center"/>
    </xf>
    <xf numFmtId="0" fontId="1" fillId="4" borderId="49" xfId="0" applyFont="1" applyFill="1" applyBorder="1" applyAlignment="1" applyProtection="1">
      <alignment vertical="center" wrapText="1"/>
    </xf>
    <xf numFmtId="0" fontId="1" fillId="4" borderId="50" xfId="0" applyFont="1" applyFill="1" applyBorder="1" applyAlignment="1" applyProtection="1">
      <alignment vertical="center" wrapText="1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3" fillId="11" borderId="23" xfId="0" applyFont="1" applyFill="1" applyBorder="1" applyAlignment="1" applyProtection="1">
      <alignment horizontal="center" vertical="center"/>
      <protection locked="0"/>
    </xf>
    <xf numFmtId="0" fontId="3" fillId="12" borderId="23" xfId="0" applyFont="1" applyFill="1" applyBorder="1" applyAlignment="1" applyProtection="1">
      <alignment horizontal="center" vertical="center"/>
      <protection locked="0"/>
    </xf>
    <xf numFmtId="0" fontId="2" fillId="11" borderId="23" xfId="0" applyFont="1" applyFill="1" applyBorder="1" applyAlignment="1" applyProtection="1">
      <alignment horizontal="center" vertical="center"/>
      <protection locked="0"/>
    </xf>
    <xf numFmtId="0" fontId="2" fillId="12" borderId="23" xfId="0" applyFont="1" applyFill="1" applyBorder="1" applyAlignment="1" applyProtection="1">
      <alignment horizontal="center" vertical="center"/>
      <protection locked="0"/>
    </xf>
    <xf numFmtId="0" fontId="2" fillId="4" borderId="60" xfId="0" applyFont="1" applyFill="1" applyBorder="1" applyAlignment="1" applyProtection="1">
      <alignment vertical="center"/>
      <protection locked="0"/>
    </xf>
    <xf numFmtId="0" fontId="2" fillId="4" borderId="29" xfId="0" applyFont="1" applyFill="1" applyBorder="1" applyAlignment="1" applyProtection="1">
      <alignment vertical="center"/>
      <protection locked="0"/>
    </xf>
    <xf numFmtId="0" fontId="2" fillId="4" borderId="31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horizontal="center" vertical="center"/>
    </xf>
    <xf numFmtId="0" fontId="2" fillId="4" borderId="23" xfId="0" applyFont="1" applyFill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5" borderId="12" xfId="0" applyFont="1" applyFill="1" applyBorder="1" applyAlignment="1" applyProtection="1">
      <alignment horizontal="center" vertical="center"/>
    </xf>
    <xf numFmtId="0" fontId="11" fillId="6" borderId="36" xfId="0" applyFont="1" applyFill="1" applyBorder="1" applyAlignment="1" applyProtection="1">
      <alignment horizontal="center" vertical="center"/>
      <protection locked="0"/>
    </xf>
    <xf numFmtId="0" fontId="11" fillId="6" borderId="37" xfId="0" applyFont="1" applyFill="1" applyBorder="1" applyAlignment="1" applyProtection="1">
      <alignment horizontal="center" vertical="center"/>
      <protection locked="0"/>
    </xf>
    <xf numFmtId="0" fontId="11" fillId="6" borderId="38" xfId="0" applyFont="1" applyFill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11" fillId="6" borderId="24" xfId="0" applyFont="1" applyFill="1" applyBorder="1" applyAlignment="1" applyProtection="1">
      <alignment horizontal="center" vertical="center"/>
    </xf>
    <xf numFmtId="0" fontId="11" fillId="6" borderId="26" xfId="0" applyFont="1" applyFill="1" applyBorder="1" applyAlignment="1" applyProtection="1">
      <alignment horizontal="center" vertical="center"/>
    </xf>
    <xf numFmtId="0" fontId="11" fillId="6" borderId="42" xfId="0" applyFont="1" applyFill="1" applyBorder="1" applyAlignment="1" applyProtection="1">
      <alignment horizontal="center" vertical="center"/>
    </xf>
    <xf numFmtId="0" fontId="11" fillId="6" borderId="43" xfId="0" applyFont="1" applyFill="1" applyBorder="1" applyAlignment="1" applyProtection="1">
      <alignment horizontal="center" vertical="center"/>
    </xf>
    <xf numFmtId="0" fontId="11" fillId="6" borderId="44" xfId="0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center"/>
    </xf>
    <xf numFmtId="0" fontId="9" fillId="5" borderId="16" xfId="0" applyFont="1" applyFill="1" applyBorder="1" applyAlignment="1" applyProtection="1">
      <alignment horizontal="center" vertical="center" wrapText="1"/>
    </xf>
    <xf numFmtId="0" fontId="13" fillId="6" borderId="18" xfId="0" applyFont="1" applyFill="1" applyBorder="1" applyAlignment="1" applyProtection="1">
      <alignment horizontal="center" vertical="center"/>
    </xf>
    <xf numFmtId="0" fontId="13" fillId="6" borderId="19" xfId="0" applyFont="1" applyFill="1" applyBorder="1" applyAlignment="1" applyProtection="1">
      <alignment horizontal="center" vertical="center"/>
    </xf>
    <xf numFmtId="0" fontId="13" fillId="6" borderId="20" xfId="0" applyFont="1" applyFill="1" applyBorder="1" applyAlignment="1" applyProtection="1">
      <alignment horizontal="center" vertical="center"/>
    </xf>
    <xf numFmtId="0" fontId="2" fillId="4" borderId="44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 applyProtection="1">
      <alignment horizontal="center" vertical="center"/>
    </xf>
    <xf numFmtId="0" fontId="2" fillId="11" borderId="40" xfId="0" applyFont="1" applyFill="1" applyBorder="1" applyAlignment="1" applyProtection="1">
      <alignment horizontal="center" vertical="center"/>
      <protection locked="0"/>
    </xf>
    <xf numFmtId="0" fontId="2" fillId="12" borderId="40" xfId="0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horizontal="center" vertical="center"/>
    </xf>
    <xf numFmtId="0" fontId="3" fillId="11" borderId="23" xfId="0" applyFont="1" applyFill="1" applyBorder="1" applyAlignment="1" applyProtection="1">
      <alignment horizontal="center" vertical="center"/>
    </xf>
    <xf numFmtId="0" fontId="2" fillId="11" borderId="23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vertical="center"/>
      <protection locked="0"/>
    </xf>
    <xf numFmtId="0" fontId="2" fillId="5" borderId="54" xfId="0" applyFont="1" applyFill="1" applyBorder="1" applyAlignment="1" applyProtection="1">
      <alignment vertical="center"/>
      <protection locked="0"/>
    </xf>
    <xf numFmtId="0" fontId="2" fillId="5" borderId="34" xfId="0" applyFont="1" applyFill="1" applyBorder="1" applyAlignment="1" applyProtection="1">
      <alignment vertical="center"/>
      <protection locked="0"/>
    </xf>
    <xf numFmtId="0" fontId="2" fillId="5" borderId="43" xfId="0" applyFont="1" applyFill="1" applyBorder="1" applyAlignment="1" applyProtection="1">
      <alignment vertical="center"/>
      <protection locked="0"/>
    </xf>
    <xf numFmtId="0" fontId="2" fillId="5" borderId="16" xfId="0" applyFont="1" applyFill="1" applyBorder="1" applyAlignment="1" applyProtection="1">
      <alignment vertical="center"/>
      <protection locked="0"/>
    </xf>
    <xf numFmtId="0" fontId="2" fillId="5" borderId="14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vertical="center"/>
      <protection locked="0"/>
    </xf>
    <xf numFmtId="0" fontId="2" fillId="5" borderId="53" xfId="0" applyFont="1" applyFill="1" applyBorder="1" applyAlignment="1" applyProtection="1">
      <alignment vertical="center"/>
      <protection locked="0"/>
    </xf>
    <xf numFmtId="0" fontId="2" fillId="5" borderId="55" xfId="0" applyFont="1" applyFill="1" applyBorder="1" applyAlignment="1" applyProtection="1">
      <alignment vertical="center"/>
      <protection locked="0"/>
    </xf>
    <xf numFmtId="0" fontId="2" fillId="11" borderId="40" xfId="0" applyFont="1" applyFill="1" applyBorder="1" applyAlignment="1" applyProtection="1">
      <alignment horizontal="center" vertical="center"/>
    </xf>
    <xf numFmtId="0" fontId="14" fillId="10" borderId="22" xfId="0" applyFont="1" applyFill="1" applyBorder="1" applyAlignment="1" applyProtection="1">
      <alignment horizontal="center" vertical="center" wrapText="1"/>
      <protection locked="0"/>
    </xf>
    <xf numFmtId="0" fontId="15" fillId="10" borderId="29" xfId="0" applyFont="1" applyFill="1" applyBorder="1" applyProtection="1">
      <protection locked="0"/>
    </xf>
    <xf numFmtId="0" fontId="15" fillId="10" borderId="31" xfId="0" applyFont="1" applyFill="1" applyBorder="1" applyProtection="1">
      <protection locked="0"/>
    </xf>
    <xf numFmtId="0" fontId="2" fillId="4" borderId="26" xfId="0" applyFont="1" applyFill="1" applyBorder="1" applyAlignment="1" applyProtection="1">
      <alignment horizontal="center" vertical="center"/>
    </xf>
    <xf numFmtId="0" fontId="0" fillId="4" borderId="51" xfId="0" applyFill="1" applyBorder="1" applyProtection="1"/>
    <xf numFmtId="0" fontId="2" fillId="4" borderId="42" xfId="0" applyFont="1" applyFill="1" applyBorder="1" applyAlignment="1" applyProtection="1">
      <alignment horizontal="center" vertical="center" wrapText="1"/>
    </xf>
    <xf numFmtId="0" fontId="0" fillId="4" borderId="6" xfId="0" applyFill="1" applyBorder="1" applyProtection="1"/>
    <xf numFmtId="0" fontId="1" fillId="6" borderId="26" xfId="0" applyFont="1" applyFill="1" applyBorder="1" applyAlignment="1" applyProtection="1">
      <alignment horizontal="center" vertical="center" wrapText="1"/>
    </xf>
    <xf numFmtId="0" fontId="0" fillId="6" borderId="6" xfId="0" applyFill="1" applyBorder="1" applyProtection="1"/>
    <xf numFmtId="0" fontId="0" fillId="6" borderId="13" xfId="0" applyFill="1" applyBorder="1" applyProtection="1"/>
    <xf numFmtId="0" fontId="2" fillId="4" borderId="15" xfId="0" applyFont="1" applyFill="1" applyBorder="1" applyAlignment="1" applyProtection="1">
      <alignment horizontal="center" vertical="center"/>
    </xf>
    <xf numFmtId="0" fontId="0" fillId="4" borderId="12" xfId="0" applyFill="1" applyBorder="1" applyProtection="1"/>
    <xf numFmtId="0" fontId="2" fillId="4" borderId="1" xfId="0" applyFont="1" applyFill="1" applyBorder="1" applyAlignment="1" applyProtection="1">
      <alignment horizontal="center" vertical="center"/>
    </xf>
    <xf numFmtId="0" fontId="0" fillId="4" borderId="3" xfId="0" applyFill="1" applyBorder="1" applyProtection="1"/>
    <xf numFmtId="0" fontId="2" fillId="4" borderId="7" xfId="0" applyFont="1" applyFill="1" applyBorder="1" applyAlignment="1" applyProtection="1">
      <alignment horizontal="center" vertical="center"/>
    </xf>
    <xf numFmtId="0" fontId="0" fillId="4" borderId="56" xfId="0" applyFill="1" applyBorder="1" applyProtection="1"/>
    <xf numFmtId="0" fontId="2" fillId="4" borderId="10" xfId="0" applyFont="1" applyFill="1" applyBorder="1" applyAlignment="1" applyProtection="1">
      <alignment horizontal="center" vertical="center"/>
    </xf>
    <xf numFmtId="0" fontId="0" fillId="4" borderId="54" xfId="0" applyFill="1" applyBorder="1" applyProtection="1"/>
    <xf numFmtId="0" fontId="3" fillId="11" borderId="60" xfId="0" applyFont="1" applyFill="1" applyBorder="1" applyAlignment="1" applyProtection="1">
      <alignment horizontal="center" vertical="center"/>
    </xf>
    <xf numFmtId="0" fontId="3" fillId="11" borderId="24" xfId="0" applyFont="1" applyFill="1" applyBorder="1" applyAlignment="1" applyProtection="1">
      <alignment horizontal="center" vertical="center"/>
    </xf>
    <xf numFmtId="0" fontId="3" fillId="12" borderId="60" xfId="0" applyFont="1" applyFill="1" applyBorder="1" applyAlignment="1" applyProtection="1">
      <alignment horizontal="center" vertical="center"/>
    </xf>
    <xf numFmtId="0" fontId="3" fillId="12" borderId="24" xfId="0" applyFont="1" applyFill="1" applyBorder="1" applyAlignment="1" applyProtection="1">
      <alignment horizontal="center" vertical="center"/>
    </xf>
    <xf numFmtId="0" fontId="2" fillId="8" borderId="33" xfId="0" applyFont="1" applyFill="1" applyBorder="1" applyAlignment="1" applyProtection="1">
      <alignment horizontal="center" vertical="center" wrapText="1"/>
    </xf>
    <xf numFmtId="0" fontId="0" fillId="8" borderId="34" xfId="0" applyFill="1" applyBorder="1" applyProtection="1"/>
    <xf numFmtId="0" fontId="0" fillId="8" borderId="35" xfId="0" applyFill="1" applyBorder="1" applyProtection="1"/>
    <xf numFmtId="0" fontId="2" fillId="9" borderId="33" xfId="0" applyFont="1" applyFill="1" applyBorder="1" applyAlignment="1" applyProtection="1">
      <alignment horizontal="center" vertical="center" wrapText="1"/>
    </xf>
    <xf numFmtId="0" fontId="0" fillId="9" borderId="34" xfId="0" applyFill="1" applyBorder="1" applyProtection="1"/>
    <xf numFmtId="0" fontId="0" fillId="9" borderId="35" xfId="0" applyFill="1" applyBorder="1" applyProtection="1"/>
    <xf numFmtId="0" fontId="2" fillId="4" borderId="22" xfId="0" applyFont="1" applyFill="1" applyBorder="1" applyAlignment="1" applyProtection="1">
      <alignment horizontal="center" vertical="center"/>
    </xf>
    <xf numFmtId="0" fontId="0" fillId="4" borderId="24" xfId="0" applyFill="1" applyBorder="1" applyProtection="1"/>
    <xf numFmtId="0" fontId="2" fillId="4" borderId="23" xfId="0" applyFont="1" applyFill="1" applyBorder="1" applyAlignment="1" applyProtection="1">
      <alignment horizontal="center" vertical="center"/>
    </xf>
    <xf numFmtId="0" fontId="0" fillId="4" borderId="29" xfId="0" applyFill="1" applyBorder="1" applyProtection="1"/>
    <xf numFmtId="0" fontId="8" fillId="6" borderId="30" xfId="0" applyFont="1" applyFill="1" applyBorder="1" applyAlignment="1" applyProtection="1">
      <alignment horizontal="center" vertical="center" wrapText="1"/>
    </xf>
    <xf numFmtId="0" fontId="1" fillId="6" borderId="31" xfId="0" applyFont="1" applyFill="1" applyBorder="1" applyProtection="1"/>
    <xf numFmtId="0" fontId="8" fillId="4" borderId="4" xfId="0" applyFont="1" applyFill="1" applyBorder="1" applyAlignment="1" applyProtection="1">
      <alignment horizontal="center" vertical="center"/>
    </xf>
    <xf numFmtId="0" fontId="0" fillId="4" borderId="32" xfId="0" applyFill="1" applyBorder="1" applyProtection="1"/>
    <xf numFmtId="0" fontId="0" fillId="4" borderId="5" xfId="0" applyFill="1" applyBorder="1" applyProtection="1"/>
    <xf numFmtId="0" fontId="0" fillId="4" borderId="27" xfId="0" applyFill="1" applyBorder="1" applyProtection="1"/>
    <xf numFmtId="0" fontId="2" fillId="7" borderId="33" xfId="0" applyFont="1" applyFill="1" applyBorder="1" applyAlignment="1" applyProtection="1">
      <alignment horizontal="center" vertical="center" wrapText="1"/>
    </xf>
    <xf numFmtId="0" fontId="0" fillId="7" borderId="34" xfId="0" applyFill="1" applyBorder="1" applyProtection="1"/>
    <xf numFmtId="0" fontId="0" fillId="7" borderId="35" xfId="0" applyFill="1" applyBorder="1" applyProtection="1"/>
    <xf numFmtId="0" fontId="2" fillId="3" borderId="33" xfId="0" applyFont="1" applyFill="1" applyBorder="1" applyAlignment="1" applyProtection="1">
      <alignment horizontal="center" vertical="center" wrapText="1"/>
    </xf>
    <xf numFmtId="0" fontId="0" fillId="0" borderId="34" xfId="0" applyBorder="1" applyProtection="1"/>
    <xf numFmtId="0" fontId="0" fillId="0" borderId="35" xfId="0" applyBorder="1" applyProtection="1"/>
    <xf numFmtId="0" fontId="8" fillId="6" borderId="22" xfId="0" applyFont="1" applyFill="1" applyBorder="1" applyAlignment="1" applyProtection="1">
      <alignment horizontal="center" vertical="center" wrapText="1"/>
    </xf>
    <xf numFmtId="0" fontId="0" fillId="6" borderId="29" xfId="0" applyFill="1" applyBorder="1" applyProtection="1"/>
    <xf numFmtId="0" fontId="8" fillId="0" borderId="4" xfId="0" applyFont="1" applyBorder="1" applyAlignment="1" applyProtection="1">
      <alignment horizontal="center" vertical="center" wrapText="1"/>
    </xf>
    <xf numFmtId="0" fontId="0" fillId="0" borderId="28" xfId="0" applyBorder="1" applyProtection="1"/>
    <xf numFmtId="0" fontId="2" fillId="11" borderId="60" xfId="0" applyFont="1" applyFill="1" applyBorder="1" applyAlignment="1" applyProtection="1">
      <alignment horizontal="center" vertical="center"/>
    </xf>
    <xf numFmtId="0" fontId="2" fillId="11" borderId="24" xfId="0" applyFont="1" applyFill="1" applyBorder="1" applyAlignment="1" applyProtection="1">
      <alignment horizontal="center" vertical="center"/>
    </xf>
    <xf numFmtId="0" fontId="2" fillId="12" borderId="60" xfId="0" applyFont="1" applyFill="1" applyBorder="1" applyAlignment="1" applyProtection="1">
      <alignment horizontal="center" vertical="center"/>
    </xf>
    <xf numFmtId="0" fontId="2" fillId="12" borderId="24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 wrapText="1"/>
    </xf>
    <xf numFmtId="0" fontId="0" fillId="6" borderId="34" xfId="0" applyFill="1" applyBorder="1" applyProtection="1"/>
    <xf numFmtId="0" fontId="0" fillId="6" borderId="35" xfId="0" applyFill="1" applyBorder="1" applyProtection="1"/>
    <xf numFmtId="0" fontId="1" fillId="13" borderId="57" xfId="0" applyFont="1" applyFill="1" applyBorder="1" applyAlignment="1" applyProtection="1">
      <alignment horizontal="center" vertical="center" wrapText="1"/>
    </xf>
    <xf numFmtId="0" fontId="1" fillId="13" borderId="58" xfId="0" applyFont="1" applyFill="1" applyBorder="1" applyAlignment="1" applyProtection="1">
      <alignment horizontal="center" vertical="center" wrapText="1"/>
    </xf>
    <xf numFmtId="0" fontId="0" fillId="4" borderId="59" xfId="0" applyFill="1" applyBorder="1" applyProtection="1"/>
    <xf numFmtId="0" fontId="0" fillId="4" borderId="21" xfId="0" applyFill="1" applyBorder="1" applyProtection="1"/>
    <xf numFmtId="0" fontId="0" fillId="4" borderId="13" xfId="0" applyFill="1" applyBorder="1" applyProtection="1"/>
    <xf numFmtId="0" fontId="2" fillId="11" borderId="63" xfId="0" applyFont="1" applyFill="1" applyBorder="1" applyAlignment="1" applyProtection="1">
      <alignment horizontal="center" vertical="center"/>
    </xf>
    <xf numFmtId="0" fontId="2" fillId="12" borderId="64" xfId="0" applyFont="1" applyFill="1" applyBorder="1" applyAlignment="1" applyProtection="1">
      <alignment horizontal="center" vertical="center"/>
    </xf>
    <xf numFmtId="0" fontId="2" fillId="12" borderId="63" xfId="0" applyFont="1" applyFill="1" applyBorder="1" applyAlignment="1" applyProtection="1">
      <alignment horizontal="center" vertical="center"/>
    </xf>
    <xf numFmtId="0" fontId="1" fillId="13" borderId="47" xfId="0" applyFont="1" applyFill="1" applyBorder="1" applyAlignment="1" applyProtection="1">
      <alignment horizontal="center" vertical="center" wrapText="1"/>
    </xf>
    <xf numFmtId="0" fontId="1" fillId="13" borderId="0" xfId="0" applyFont="1" applyFill="1" applyBorder="1" applyAlignment="1" applyProtection="1">
      <alignment horizontal="center" vertical="center" wrapText="1"/>
    </xf>
    <xf numFmtId="0" fontId="15" fillId="10" borderId="47" xfId="0" applyFont="1" applyFill="1" applyBorder="1" applyProtection="1">
      <protection locked="0"/>
    </xf>
    <xf numFmtId="0" fontId="0" fillId="6" borderId="42" xfId="0" applyFill="1" applyBorder="1" applyProtection="1"/>
    <xf numFmtId="0" fontId="0" fillId="6" borderId="43" xfId="0" applyFill="1" applyBorder="1" applyProtection="1"/>
    <xf numFmtId="0" fontId="14" fillId="10" borderId="36" xfId="0" applyFont="1" applyFill="1" applyBorder="1" applyAlignment="1" applyProtection="1">
      <alignment horizontal="center" vertical="center" wrapText="1"/>
      <protection locked="0"/>
    </xf>
    <xf numFmtId="0" fontId="15" fillId="10" borderId="6" xfId="0" applyFont="1" applyFill="1" applyBorder="1" applyProtection="1">
      <protection locked="0"/>
    </xf>
    <xf numFmtId="0" fontId="15" fillId="10" borderId="49" xfId="0" applyFont="1" applyFill="1" applyBorder="1" applyProtection="1">
      <protection locked="0"/>
    </xf>
    <xf numFmtId="0" fontId="2" fillId="4" borderId="8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 wrapText="1"/>
    </xf>
    <xf numFmtId="0" fontId="0" fillId="4" borderId="34" xfId="0" applyFill="1" applyBorder="1" applyProtection="1"/>
    <xf numFmtId="0" fontId="1" fillId="13" borderId="48" xfId="0" applyFont="1" applyFill="1" applyBorder="1" applyAlignment="1" applyProtection="1">
      <alignment horizontal="center" vertical="center" wrapText="1"/>
    </xf>
    <xf numFmtId="0" fontId="1" fillId="13" borderId="61" xfId="0" applyFont="1" applyFill="1" applyBorder="1" applyAlignment="1" applyProtection="1">
      <alignment horizontal="center" vertical="center" wrapText="1"/>
    </xf>
    <xf numFmtId="0" fontId="11" fillId="2" borderId="27" xfId="0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horizontal="center" vertical="center"/>
    </xf>
    <xf numFmtId="0" fontId="11" fillId="5" borderId="12" xfId="0" applyFont="1" applyFill="1" applyBorder="1" applyAlignment="1" applyProtection="1">
      <alignment horizontal="center" vertical="center"/>
    </xf>
    <xf numFmtId="0" fontId="9" fillId="5" borderId="12" xfId="0" applyFont="1" applyFill="1" applyBorder="1" applyAlignment="1" applyProtection="1">
      <alignment horizontal="center" vertical="center"/>
    </xf>
    <xf numFmtId="0" fontId="11" fillId="2" borderId="65" xfId="0" applyFont="1" applyFill="1" applyBorder="1" applyAlignment="1" applyProtection="1">
      <alignment horizontal="center" vertical="center"/>
    </xf>
    <xf numFmtId="0" fontId="9" fillId="0" borderId="51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65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11" fillId="2" borderId="51" xfId="0" applyFont="1" applyFill="1" applyBorder="1" applyAlignment="1" applyProtection="1">
      <alignment horizontal="center" vertical="center"/>
    </xf>
    <xf numFmtId="0" fontId="3" fillId="4" borderId="60" xfId="0" applyFont="1" applyFill="1" applyBorder="1" applyAlignment="1" applyProtection="1">
      <alignment horizontal="center" vertical="center"/>
      <protection locked="0"/>
    </xf>
    <xf numFmtId="0" fontId="3" fillId="4" borderId="29" xfId="0" applyFont="1" applyFill="1" applyBorder="1" applyAlignment="1" applyProtection="1">
      <alignment horizontal="center" vertical="center"/>
      <protection locked="0"/>
    </xf>
    <xf numFmtId="0" fontId="3" fillId="4" borderId="31" xfId="0" applyFont="1" applyFill="1" applyBorder="1" applyAlignment="1" applyProtection="1">
      <alignment horizontal="center" vertical="center"/>
      <protection locked="0"/>
    </xf>
    <xf numFmtId="0" fontId="2" fillId="4" borderId="60" xfId="0" applyFont="1" applyFill="1" applyBorder="1" applyAlignment="1" applyProtection="1">
      <alignment horizontal="center" vertical="center"/>
      <protection locked="0"/>
    </xf>
    <xf numFmtId="0" fontId="2" fillId="4" borderId="29" xfId="0" applyFont="1" applyFill="1" applyBorder="1" applyAlignment="1" applyProtection="1">
      <alignment horizontal="center" vertical="center"/>
      <protection locked="0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1" fillId="4" borderId="57" xfId="0" applyFont="1" applyFill="1" applyBorder="1" applyAlignment="1" applyProtection="1">
      <alignment horizontal="center" vertical="center" wrapText="1"/>
    </xf>
    <xf numFmtId="0" fontId="1" fillId="4" borderId="58" xfId="0" applyFont="1" applyFill="1" applyBorder="1" applyAlignment="1" applyProtection="1">
      <alignment horizontal="center" vertical="center" wrapText="1"/>
    </xf>
    <xf numFmtId="0" fontId="1" fillId="4" borderId="66" xfId="0" applyFont="1" applyFill="1" applyBorder="1" applyAlignment="1" applyProtection="1">
      <alignment horizontal="center" vertical="center" wrapText="1"/>
    </xf>
    <xf numFmtId="0" fontId="2" fillId="4" borderId="60" xfId="0" applyFont="1" applyFill="1" applyBorder="1" applyAlignment="1" applyProtection="1">
      <alignment vertical="center"/>
    </xf>
    <xf numFmtId="0" fontId="2" fillId="4" borderId="62" xfId="0" applyFont="1" applyFill="1" applyBorder="1" applyAlignment="1" applyProtection="1">
      <alignment vertical="center"/>
    </xf>
    <xf numFmtId="0" fontId="2" fillId="4" borderId="31" xfId="0" applyFont="1" applyFill="1" applyBorder="1" applyAlignment="1" applyProtection="1">
      <alignment vertical="center"/>
    </xf>
    <xf numFmtId="0" fontId="2" fillId="4" borderId="29" xfId="0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D9E1F2"/>
      <color rgb="FFAEAEAE"/>
      <color rgb="FFF8F6A4"/>
      <color rgb="FFFFD5E6"/>
      <color rgb="FF5174C3"/>
      <color rgb="FF6786CB"/>
      <color rgb="FFFFBC9B"/>
      <color rgb="FFFFB28B"/>
      <color rgb="FFFF9966"/>
      <color rgb="FFFFB7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rightToLeft="1" topLeftCell="C5" zoomScale="51" zoomScaleNormal="51" workbookViewId="0">
      <selection activeCell="P5" sqref="P5"/>
    </sheetView>
  </sheetViews>
  <sheetFormatPr defaultColWidth="9.140625" defaultRowHeight="18" x14ac:dyDescent="0.25"/>
  <cols>
    <col min="1" max="1" width="16.5703125" style="1" customWidth="1"/>
    <col min="2" max="2" width="43.85546875" style="2" customWidth="1"/>
    <col min="3" max="7" width="11.5703125" style="1" customWidth="1"/>
    <col min="8" max="8" width="11.7109375" style="1" customWidth="1"/>
    <col min="9" max="20" width="11.5703125" style="1" customWidth="1"/>
    <col min="21" max="25" width="10.42578125" style="1" customWidth="1"/>
    <col min="26" max="26" width="9.140625" style="1" customWidth="1"/>
    <col min="27" max="16384" width="9.140625" style="1"/>
  </cols>
  <sheetData>
    <row r="1" spans="1:30" ht="63" customHeight="1" thickBot="1" x14ac:dyDescent="0.3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90"/>
      <c r="Z1" s="5"/>
      <c r="AD1" s="102"/>
    </row>
    <row r="2" spans="1:30" ht="39" customHeight="1" x14ac:dyDescent="0.25">
      <c r="A2" s="191" t="s">
        <v>0</v>
      </c>
      <c r="B2" s="192"/>
      <c r="C2" s="109"/>
      <c r="D2" s="193" t="s">
        <v>1</v>
      </c>
      <c r="E2" s="194"/>
      <c r="F2" s="194"/>
      <c r="G2" s="194"/>
      <c r="H2" s="192"/>
      <c r="I2" s="114"/>
      <c r="J2" s="195" t="s">
        <v>68</v>
      </c>
      <c r="K2" s="196"/>
      <c r="L2" s="196"/>
      <c r="M2" s="196"/>
      <c r="N2" s="196"/>
      <c r="O2" s="196"/>
      <c r="P2" s="197"/>
      <c r="Q2" s="243"/>
      <c r="R2" s="195" t="s">
        <v>69</v>
      </c>
      <c r="S2" s="196"/>
      <c r="T2" s="196"/>
      <c r="U2" s="196"/>
      <c r="V2" s="196"/>
      <c r="W2" s="196"/>
      <c r="X2" s="197"/>
      <c r="Y2" s="281"/>
      <c r="Z2" s="5"/>
    </row>
    <row r="3" spans="1:30" ht="22.5" customHeight="1" x14ac:dyDescent="0.25">
      <c r="A3" s="198" t="s">
        <v>2</v>
      </c>
      <c r="B3" s="199"/>
      <c r="C3" s="174">
        <f>U8</f>
        <v>0</v>
      </c>
      <c r="D3" s="200" t="s">
        <v>3</v>
      </c>
      <c r="E3" s="201"/>
      <c r="F3" s="201"/>
      <c r="G3" s="201"/>
      <c r="H3" s="199"/>
      <c r="I3" s="115"/>
      <c r="J3" s="22" t="s">
        <v>4</v>
      </c>
      <c r="K3" s="23" t="s">
        <v>5</v>
      </c>
      <c r="L3" s="23" t="s">
        <v>6</v>
      </c>
      <c r="M3" s="23" t="s">
        <v>7</v>
      </c>
      <c r="N3" s="23" t="s">
        <v>8</v>
      </c>
      <c r="O3" s="23" t="s">
        <v>54</v>
      </c>
      <c r="P3" s="24" t="s">
        <v>9</v>
      </c>
      <c r="Q3" s="244"/>
      <c r="R3" s="22" t="s">
        <v>4</v>
      </c>
      <c r="S3" s="23" t="s">
        <v>5</v>
      </c>
      <c r="T3" s="23" t="s">
        <v>6</v>
      </c>
      <c r="U3" s="23" t="s">
        <v>7</v>
      </c>
      <c r="V3" s="23" t="s">
        <v>8</v>
      </c>
      <c r="W3" s="23" t="s">
        <v>54</v>
      </c>
      <c r="X3" s="24" t="s">
        <v>9</v>
      </c>
      <c r="Y3" s="282"/>
      <c r="Z3" s="5"/>
    </row>
    <row r="4" spans="1:30" ht="25.5" customHeight="1" thickBot="1" x14ac:dyDescent="0.3">
      <c r="A4" s="202" t="s">
        <v>10</v>
      </c>
      <c r="B4" s="203"/>
      <c r="C4" s="129"/>
      <c r="D4" s="204" t="s">
        <v>11</v>
      </c>
      <c r="E4" s="205"/>
      <c r="F4" s="205"/>
      <c r="G4" s="205"/>
      <c r="H4" s="203"/>
      <c r="I4" s="121"/>
      <c r="J4" s="118"/>
      <c r="K4" s="119"/>
      <c r="L4" s="119"/>
      <c r="M4" s="119"/>
      <c r="N4" s="119"/>
      <c r="O4" s="119"/>
      <c r="P4" s="120">
        <f>J4+K4+L4+M4+N4+O4</f>
        <v>0</v>
      </c>
      <c r="Q4" s="244"/>
      <c r="R4" s="118"/>
      <c r="S4" s="119"/>
      <c r="T4" s="119"/>
      <c r="U4" s="119"/>
      <c r="V4" s="119"/>
      <c r="W4" s="119"/>
      <c r="X4" s="120">
        <f>R4+S4+T4+U4+V4+W4</f>
        <v>0</v>
      </c>
      <c r="Y4" s="283"/>
      <c r="Z4" s="5"/>
    </row>
    <row r="5" spans="1:30" ht="23.25" customHeight="1" thickBot="1" x14ac:dyDescent="0.3">
      <c r="A5" s="216" t="s">
        <v>12</v>
      </c>
      <c r="B5" s="217"/>
      <c r="C5" s="173" t="e">
        <f>C3/C4*100</f>
        <v>#DIV/0!</v>
      </c>
      <c r="D5" s="218" t="s">
        <v>13</v>
      </c>
      <c r="E5" s="219"/>
      <c r="F5" s="219"/>
      <c r="G5" s="219"/>
      <c r="H5" s="219"/>
      <c r="I5" s="206" t="s">
        <v>65</v>
      </c>
      <c r="J5" s="207"/>
      <c r="K5" s="130"/>
      <c r="L5" s="208" t="s">
        <v>66</v>
      </c>
      <c r="M5" s="209"/>
      <c r="N5" s="131"/>
      <c r="O5" s="176" t="s">
        <v>67</v>
      </c>
      <c r="P5" s="130"/>
      <c r="Q5" s="275"/>
      <c r="R5" s="276"/>
      <c r="S5" s="276"/>
      <c r="T5" s="276"/>
      <c r="U5" s="276"/>
      <c r="V5" s="276"/>
      <c r="W5" s="276"/>
      <c r="X5" s="276"/>
      <c r="Y5" s="277"/>
      <c r="Z5" s="5"/>
    </row>
    <row r="6" spans="1:30" ht="26.25" customHeight="1" x14ac:dyDescent="0.25">
      <c r="A6" s="222" t="s">
        <v>14</v>
      </c>
      <c r="B6" s="223"/>
      <c r="C6" s="226" t="s">
        <v>15</v>
      </c>
      <c r="D6" s="227"/>
      <c r="E6" s="227"/>
      <c r="F6" s="227"/>
      <c r="G6" s="227"/>
      <c r="H6" s="228"/>
      <c r="I6" s="229" t="s">
        <v>45</v>
      </c>
      <c r="J6" s="230"/>
      <c r="K6" s="230"/>
      <c r="L6" s="230"/>
      <c r="M6" s="230"/>
      <c r="N6" s="231"/>
      <c r="O6" s="210" t="s">
        <v>16</v>
      </c>
      <c r="P6" s="211"/>
      <c r="Q6" s="211"/>
      <c r="R6" s="211"/>
      <c r="S6" s="211"/>
      <c r="T6" s="212"/>
      <c r="U6" s="213" t="s">
        <v>44</v>
      </c>
      <c r="V6" s="214"/>
      <c r="W6" s="214"/>
      <c r="X6" s="214"/>
      <c r="Y6" s="215"/>
      <c r="Z6" s="5"/>
    </row>
    <row r="7" spans="1:30" ht="45.75" customHeight="1" thickBot="1" x14ac:dyDescent="0.3">
      <c r="A7" s="224"/>
      <c r="B7" s="225"/>
      <c r="C7" s="18" t="s">
        <v>17</v>
      </c>
      <c r="D7" s="19" t="s">
        <v>5</v>
      </c>
      <c r="E7" s="19" t="s">
        <v>6</v>
      </c>
      <c r="F7" s="19" t="s">
        <v>18</v>
      </c>
      <c r="G7" s="20" t="s">
        <v>8</v>
      </c>
      <c r="H7" s="21" t="s">
        <v>54</v>
      </c>
      <c r="I7" s="25" t="s">
        <v>17</v>
      </c>
      <c r="J7" s="26" t="s">
        <v>5</v>
      </c>
      <c r="K7" s="26" t="s">
        <v>6</v>
      </c>
      <c r="L7" s="26" t="s">
        <v>18</v>
      </c>
      <c r="M7" s="26" t="s">
        <v>8</v>
      </c>
      <c r="N7" s="27" t="s">
        <v>54</v>
      </c>
      <c r="O7" s="28" t="s">
        <v>17</v>
      </c>
      <c r="P7" s="29" t="s">
        <v>5</v>
      </c>
      <c r="Q7" s="29" t="s">
        <v>6</v>
      </c>
      <c r="R7" s="29" t="s">
        <v>18</v>
      </c>
      <c r="S7" s="29" t="s">
        <v>8</v>
      </c>
      <c r="T7" s="30" t="s">
        <v>54</v>
      </c>
      <c r="U7" s="31" t="s">
        <v>19</v>
      </c>
      <c r="V7" s="32" t="s">
        <v>20</v>
      </c>
      <c r="W7" s="32" t="s">
        <v>21</v>
      </c>
      <c r="X7" s="32" t="s">
        <v>22</v>
      </c>
      <c r="Y7" s="33" t="s">
        <v>23</v>
      </c>
      <c r="Z7" s="5"/>
    </row>
    <row r="8" spans="1:30" ht="42" customHeight="1" thickBot="1" x14ac:dyDescent="0.3">
      <c r="A8" s="232" t="s">
        <v>24</v>
      </c>
      <c r="B8" s="233"/>
      <c r="C8" s="144"/>
      <c r="D8" s="145"/>
      <c r="E8" s="145"/>
      <c r="F8" s="145"/>
      <c r="G8" s="145"/>
      <c r="H8" s="146"/>
      <c r="I8" s="11"/>
      <c r="J8" s="10"/>
      <c r="K8" s="10"/>
      <c r="L8" s="10"/>
      <c r="M8" s="10"/>
      <c r="N8" s="12"/>
      <c r="O8" s="144"/>
      <c r="P8" s="145"/>
      <c r="Q8" s="145"/>
      <c r="R8" s="145"/>
      <c r="S8" s="145"/>
      <c r="T8" s="146"/>
      <c r="U8" s="34">
        <f>C8+D8+E8+F8+G8+H8</f>
        <v>0</v>
      </c>
      <c r="V8" s="35">
        <f>I8+J8+K8+L8+M8+N8</f>
        <v>0</v>
      </c>
      <c r="W8" s="36" t="e">
        <f t="shared" ref="W8:W28" si="0">V8/U8*100</f>
        <v>#DIV/0!</v>
      </c>
      <c r="X8" s="36">
        <f>O8+P8+Q8+R8+S8+T8</f>
        <v>0</v>
      </c>
      <c r="Y8" s="37" t="e">
        <f t="shared" ref="Y8:Y28" si="1">X8/V8*100</f>
        <v>#DIV/0!</v>
      </c>
      <c r="Z8" s="5"/>
    </row>
    <row r="9" spans="1:30" ht="29.25" customHeight="1" x14ac:dyDescent="0.25">
      <c r="A9" s="234" t="s">
        <v>25</v>
      </c>
      <c r="B9" s="13" t="s">
        <v>26</v>
      </c>
      <c r="C9" s="147"/>
      <c r="D9" s="60"/>
      <c r="E9" s="60"/>
      <c r="F9" s="60"/>
      <c r="G9" s="61"/>
      <c r="H9" s="106"/>
      <c r="I9" s="140"/>
      <c r="J9" s="52"/>
      <c r="K9" s="52"/>
      <c r="L9" s="52"/>
      <c r="M9" s="52"/>
      <c r="N9" s="52"/>
      <c r="O9" s="156"/>
      <c r="P9" s="61"/>
      <c r="Q9" s="61"/>
      <c r="R9" s="61"/>
      <c r="S9" s="61"/>
      <c r="T9" s="63"/>
      <c r="U9" s="64">
        <f>C9</f>
        <v>0</v>
      </c>
      <c r="V9" s="38">
        <f>I9</f>
        <v>0</v>
      </c>
      <c r="W9" s="39" t="e">
        <f t="shared" si="0"/>
        <v>#DIV/0!</v>
      </c>
      <c r="X9" s="39">
        <f>O9</f>
        <v>0</v>
      </c>
      <c r="Y9" s="40" t="e">
        <f t="shared" si="1"/>
        <v>#DIV/0!</v>
      </c>
      <c r="Z9" s="5"/>
    </row>
    <row r="10" spans="1:30" ht="30" customHeight="1" x14ac:dyDescent="0.25">
      <c r="A10" s="235"/>
      <c r="B10" s="14" t="s">
        <v>27</v>
      </c>
      <c r="C10" s="6"/>
      <c r="D10" s="49"/>
      <c r="E10" s="49"/>
      <c r="F10" s="49"/>
      <c r="G10" s="49"/>
      <c r="H10" s="50"/>
      <c r="I10" s="140"/>
      <c r="J10" s="49"/>
      <c r="K10" s="49"/>
      <c r="L10" s="49"/>
      <c r="M10" s="49"/>
      <c r="N10" s="66"/>
      <c r="O10" s="157"/>
      <c r="P10" s="49"/>
      <c r="Q10" s="49"/>
      <c r="R10" s="49"/>
      <c r="S10" s="49"/>
      <c r="T10" s="50"/>
      <c r="U10" s="67">
        <f>C10</f>
        <v>0</v>
      </c>
      <c r="V10" s="41">
        <f>I10</f>
        <v>0</v>
      </c>
      <c r="W10" s="42" t="e">
        <f t="shared" si="0"/>
        <v>#DIV/0!</v>
      </c>
      <c r="X10" s="42">
        <f>O10</f>
        <v>0</v>
      </c>
      <c r="Y10" s="43" t="e">
        <f t="shared" si="1"/>
        <v>#DIV/0!</v>
      </c>
      <c r="Z10" s="5"/>
    </row>
    <row r="11" spans="1:30" ht="30" customHeight="1" x14ac:dyDescent="0.25">
      <c r="A11" s="235"/>
      <c r="B11" s="15" t="s">
        <v>46</v>
      </c>
      <c r="C11" s="6"/>
      <c r="D11" s="49"/>
      <c r="E11" s="49"/>
      <c r="F11" s="49"/>
      <c r="G11" s="49"/>
      <c r="H11" s="50"/>
      <c r="I11" s="140"/>
      <c r="J11" s="49"/>
      <c r="K11" s="49"/>
      <c r="L11" s="49"/>
      <c r="M11" s="49"/>
      <c r="N11" s="66"/>
      <c r="O11" s="157"/>
      <c r="P11" s="49"/>
      <c r="Q11" s="49"/>
      <c r="R11" s="49"/>
      <c r="S11" s="49"/>
      <c r="T11" s="50"/>
      <c r="U11" s="67">
        <f>C11</f>
        <v>0</v>
      </c>
      <c r="V11" s="41">
        <f>I11</f>
        <v>0</v>
      </c>
      <c r="W11" s="42" t="e">
        <f t="shared" si="0"/>
        <v>#DIV/0!</v>
      </c>
      <c r="X11" s="42">
        <f>O11</f>
        <v>0</v>
      </c>
      <c r="Y11" s="43" t="e">
        <f t="shared" si="1"/>
        <v>#DIV/0!</v>
      </c>
      <c r="Z11" s="5"/>
    </row>
    <row r="12" spans="1:30" ht="30" customHeight="1" x14ac:dyDescent="0.25">
      <c r="A12" s="235"/>
      <c r="B12" s="16" t="s">
        <v>28</v>
      </c>
      <c r="C12" s="6"/>
      <c r="D12" s="7"/>
      <c r="E12" s="49"/>
      <c r="F12" s="49"/>
      <c r="G12" s="49"/>
      <c r="H12" s="50"/>
      <c r="I12" s="140"/>
      <c r="J12" s="7"/>
      <c r="K12" s="49"/>
      <c r="L12" s="49"/>
      <c r="M12" s="49"/>
      <c r="N12" s="66"/>
      <c r="O12" s="157"/>
      <c r="P12" s="7"/>
      <c r="Q12" s="49"/>
      <c r="R12" s="49"/>
      <c r="S12" s="49"/>
      <c r="T12" s="50"/>
      <c r="U12" s="67">
        <f>C12+D12</f>
        <v>0</v>
      </c>
      <c r="V12" s="41">
        <f>I12+J12</f>
        <v>0</v>
      </c>
      <c r="W12" s="42" t="e">
        <f t="shared" si="0"/>
        <v>#DIV/0!</v>
      </c>
      <c r="X12" s="42">
        <f>O12+P12</f>
        <v>0</v>
      </c>
      <c r="Y12" s="43" t="e">
        <f t="shared" si="1"/>
        <v>#DIV/0!</v>
      </c>
      <c r="Z12" s="5"/>
    </row>
    <row r="13" spans="1:30" ht="30" customHeight="1" x14ac:dyDescent="0.25">
      <c r="A13" s="235"/>
      <c r="B13" s="16" t="s">
        <v>29</v>
      </c>
      <c r="C13" s="6"/>
      <c r="D13" s="7"/>
      <c r="E13" s="49"/>
      <c r="F13" s="49"/>
      <c r="G13" s="49"/>
      <c r="H13" s="50"/>
      <c r="I13" s="140"/>
      <c r="J13" s="7"/>
      <c r="K13" s="49"/>
      <c r="L13" s="49"/>
      <c r="M13" s="49"/>
      <c r="N13" s="66"/>
      <c r="O13" s="157"/>
      <c r="P13" s="7"/>
      <c r="Q13" s="49"/>
      <c r="R13" s="49"/>
      <c r="S13" s="49"/>
      <c r="T13" s="50"/>
      <c r="U13" s="67">
        <f>C13+D13</f>
        <v>0</v>
      </c>
      <c r="V13" s="41">
        <f>I13+J13</f>
        <v>0</v>
      </c>
      <c r="W13" s="42" t="e">
        <f t="shared" si="0"/>
        <v>#DIV/0!</v>
      </c>
      <c r="X13" s="42">
        <f>O13+P13</f>
        <v>0</v>
      </c>
      <c r="Y13" s="43" t="e">
        <f t="shared" si="1"/>
        <v>#DIV/0!</v>
      </c>
      <c r="Z13" s="5"/>
    </row>
    <row r="14" spans="1:30" ht="30" customHeight="1" x14ac:dyDescent="0.25">
      <c r="A14" s="235"/>
      <c r="B14" s="16" t="s">
        <v>30</v>
      </c>
      <c r="C14" s="6"/>
      <c r="D14" s="49"/>
      <c r="E14" s="49"/>
      <c r="F14" s="49"/>
      <c r="G14" s="49"/>
      <c r="H14" s="50"/>
      <c r="I14" s="140"/>
      <c r="J14" s="49"/>
      <c r="K14" s="49"/>
      <c r="L14" s="49"/>
      <c r="M14" s="49"/>
      <c r="N14" s="66"/>
      <c r="O14" s="157"/>
      <c r="P14" s="49"/>
      <c r="Q14" s="49"/>
      <c r="R14" s="49"/>
      <c r="S14" s="49"/>
      <c r="T14" s="50"/>
      <c r="U14" s="67">
        <f>C14</f>
        <v>0</v>
      </c>
      <c r="V14" s="41">
        <f>I14</f>
        <v>0</v>
      </c>
      <c r="W14" s="42" t="e">
        <f t="shared" si="0"/>
        <v>#DIV/0!</v>
      </c>
      <c r="X14" s="42">
        <f>O14</f>
        <v>0</v>
      </c>
      <c r="Y14" s="43" t="e">
        <f t="shared" si="1"/>
        <v>#DIV/0!</v>
      </c>
      <c r="Z14" s="5"/>
      <c r="AC14" s="102"/>
    </row>
    <row r="15" spans="1:30" ht="30" customHeight="1" x14ac:dyDescent="0.25">
      <c r="A15" s="235"/>
      <c r="B15" s="16" t="s">
        <v>31</v>
      </c>
      <c r="C15" s="6"/>
      <c r="D15" s="49"/>
      <c r="E15" s="49"/>
      <c r="F15" s="49"/>
      <c r="G15" s="49"/>
      <c r="H15" s="50"/>
      <c r="I15" s="140"/>
      <c r="J15" s="49"/>
      <c r="K15" s="49"/>
      <c r="L15" s="49"/>
      <c r="M15" s="49"/>
      <c r="N15" s="66"/>
      <c r="O15" s="157"/>
      <c r="P15" s="49"/>
      <c r="Q15" s="49"/>
      <c r="R15" s="49"/>
      <c r="S15" s="49"/>
      <c r="T15" s="50"/>
      <c r="U15" s="67">
        <f>C15</f>
        <v>0</v>
      </c>
      <c r="V15" s="41">
        <f>I15</f>
        <v>0</v>
      </c>
      <c r="W15" s="42" t="e">
        <f t="shared" si="0"/>
        <v>#DIV/0!</v>
      </c>
      <c r="X15" s="42">
        <f>O15</f>
        <v>0</v>
      </c>
      <c r="Y15" s="43" t="e">
        <f t="shared" si="1"/>
        <v>#DIV/0!</v>
      </c>
      <c r="Z15" s="5"/>
    </row>
    <row r="16" spans="1:30" ht="30" customHeight="1" x14ac:dyDescent="0.25">
      <c r="A16" s="235"/>
      <c r="B16" s="16" t="s">
        <v>32</v>
      </c>
      <c r="C16" s="6"/>
      <c r="D16" s="8"/>
      <c r="E16" s="49"/>
      <c r="F16" s="49"/>
      <c r="G16" s="49"/>
      <c r="H16" s="50"/>
      <c r="I16" s="140"/>
      <c r="J16" s="8"/>
      <c r="K16" s="49"/>
      <c r="L16" s="49"/>
      <c r="M16" s="49"/>
      <c r="N16" s="66"/>
      <c r="O16" s="157"/>
      <c r="P16" s="8"/>
      <c r="Q16" s="49"/>
      <c r="R16" s="49"/>
      <c r="S16" s="49"/>
      <c r="T16" s="50"/>
      <c r="U16" s="67">
        <f>C16+D16</f>
        <v>0</v>
      </c>
      <c r="V16" s="41">
        <f>I16+J16</f>
        <v>0</v>
      </c>
      <c r="W16" s="42" t="e">
        <f t="shared" si="0"/>
        <v>#DIV/0!</v>
      </c>
      <c r="X16" s="42">
        <f>O16+P16</f>
        <v>0</v>
      </c>
      <c r="Y16" s="43" t="e">
        <f t="shared" si="1"/>
        <v>#DIV/0!</v>
      </c>
      <c r="Z16" s="5"/>
    </row>
    <row r="17" spans="1:26" ht="30" customHeight="1" x14ac:dyDescent="0.25">
      <c r="A17" s="235"/>
      <c r="B17" s="16" t="s">
        <v>33</v>
      </c>
      <c r="C17" s="6"/>
      <c r="D17" s="8"/>
      <c r="E17" s="49"/>
      <c r="F17" s="49"/>
      <c r="G17" s="49"/>
      <c r="H17" s="50"/>
      <c r="I17" s="140"/>
      <c r="J17" s="8"/>
      <c r="K17" s="49"/>
      <c r="L17" s="49"/>
      <c r="M17" s="49"/>
      <c r="N17" s="66"/>
      <c r="O17" s="157"/>
      <c r="P17" s="8"/>
      <c r="Q17" s="49"/>
      <c r="R17" s="49"/>
      <c r="S17" s="49"/>
      <c r="T17" s="50"/>
      <c r="U17" s="67">
        <f>C17+D17</f>
        <v>0</v>
      </c>
      <c r="V17" s="41">
        <f>I17+J17</f>
        <v>0</v>
      </c>
      <c r="W17" s="42" t="e">
        <f t="shared" si="0"/>
        <v>#DIV/0!</v>
      </c>
      <c r="X17" s="42">
        <f>O17+P17</f>
        <v>0</v>
      </c>
      <c r="Y17" s="43" t="e">
        <f t="shared" si="1"/>
        <v>#DIV/0!</v>
      </c>
      <c r="Z17" s="5"/>
    </row>
    <row r="18" spans="1:26" ht="30" customHeight="1" x14ac:dyDescent="0.25">
      <c r="A18" s="235"/>
      <c r="B18" s="15" t="s">
        <v>47</v>
      </c>
      <c r="C18" s="51"/>
      <c r="D18" s="49"/>
      <c r="E18" s="7"/>
      <c r="F18" s="7"/>
      <c r="G18" s="7"/>
      <c r="H18" s="9"/>
      <c r="I18" s="141"/>
      <c r="J18" s="49"/>
      <c r="K18" s="7"/>
      <c r="L18" s="7"/>
      <c r="M18" s="7"/>
      <c r="N18" s="155"/>
      <c r="O18" s="51"/>
      <c r="P18" s="49"/>
      <c r="Q18" s="7"/>
      <c r="R18" s="7"/>
      <c r="S18" s="7"/>
      <c r="T18" s="9"/>
      <c r="U18" s="67">
        <f>E18+F18+G18+H18</f>
        <v>0</v>
      </c>
      <c r="V18" s="41">
        <f>K18+L18+M18+N18</f>
        <v>0</v>
      </c>
      <c r="W18" s="42" t="e">
        <f t="shared" si="0"/>
        <v>#DIV/0!</v>
      </c>
      <c r="X18" s="42">
        <f>Q18+R18+S18+T18</f>
        <v>0</v>
      </c>
      <c r="Y18" s="43" t="e">
        <f t="shared" si="1"/>
        <v>#DIV/0!</v>
      </c>
      <c r="Z18" s="5"/>
    </row>
    <row r="19" spans="1:26" ht="30" customHeight="1" x14ac:dyDescent="0.25">
      <c r="A19" s="235"/>
      <c r="B19" s="16" t="s">
        <v>34</v>
      </c>
      <c r="C19" s="6"/>
      <c r="D19" s="49"/>
      <c r="E19" s="49"/>
      <c r="F19" s="49"/>
      <c r="G19" s="49"/>
      <c r="H19" s="50"/>
      <c r="I19" s="142"/>
      <c r="J19" s="49"/>
      <c r="K19" s="49"/>
      <c r="L19" s="49"/>
      <c r="M19" s="49"/>
      <c r="N19" s="66"/>
      <c r="O19" s="6"/>
      <c r="P19" s="49"/>
      <c r="Q19" s="49"/>
      <c r="R19" s="49"/>
      <c r="S19" s="49"/>
      <c r="T19" s="50"/>
      <c r="U19" s="67">
        <f>C19</f>
        <v>0</v>
      </c>
      <c r="V19" s="41">
        <f>I19</f>
        <v>0</v>
      </c>
      <c r="W19" s="42" t="e">
        <f t="shared" si="0"/>
        <v>#DIV/0!</v>
      </c>
      <c r="X19" s="42">
        <f>O19</f>
        <v>0</v>
      </c>
      <c r="Y19" s="43" t="e">
        <f t="shared" si="1"/>
        <v>#DIV/0!</v>
      </c>
      <c r="Z19" s="5"/>
    </row>
    <row r="20" spans="1:26" ht="30" customHeight="1" x14ac:dyDescent="0.25">
      <c r="A20" s="235"/>
      <c r="B20" s="16" t="s">
        <v>35</v>
      </c>
      <c r="C20" s="6"/>
      <c r="D20" s="7"/>
      <c r="E20" s="7"/>
      <c r="F20" s="7"/>
      <c r="G20" s="7"/>
      <c r="H20" s="9"/>
      <c r="I20" s="142"/>
      <c r="J20" s="7"/>
      <c r="K20" s="7"/>
      <c r="L20" s="7"/>
      <c r="M20" s="7"/>
      <c r="N20" s="155"/>
      <c r="O20" s="6"/>
      <c r="P20" s="7"/>
      <c r="Q20" s="7"/>
      <c r="R20" s="7"/>
      <c r="S20" s="7"/>
      <c r="T20" s="9"/>
      <c r="U20" s="67">
        <f>C20+D20+E20+F20+G20+H20</f>
        <v>0</v>
      </c>
      <c r="V20" s="41">
        <f>I20+J20+K20+L20+M20+N20</f>
        <v>0</v>
      </c>
      <c r="W20" s="42" t="e">
        <f t="shared" si="0"/>
        <v>#DIV/0!</v>
      </c>
      <c r="X20" s="42">
        <f>O20+P20+Q20+R20+S20+T20</f>
        <v>0</v>
      </c>
      <c r="Y20" s="43" t="e">
        <f t="shared" si="1"/>
        <v>#DIV/0!</v>
      </c>
      <c r="Z20" s="5"/>
    </row>
    <row r="21" spans="1:26" ht="30" customHeight="1" x14ac:dyDescent="0.25">
      <c r="A21" s="235"/>
      <c r="B21" s="16" t="s">
        <v>36</v>
      </c>
      <c r="C21" s="6"/>
      <c r="D21" s="7"/>
      <c r="E21" s="7"/>
      <c r="F21" s="7"/>
      <c r="G21" s="7"/>
      <c r="H21" s="9"/>
      <c r="I21" s="142"/>
      <c r="J21" s="7"/>
      <c r="K21" s="7"/>
      <c r="L21" s="7"/>
      <c r="M21" s="7"/>
      <c r="N21" s="155"/>
      <c r="O21" s="6"/>
      <c r="P21" s="7"/>
      <c r="Q21" s="7"/>
      <c r="R21" s="7"/>
      <c r="S21" s="7"/>
      <c r="T21" s="9"/>
      <c r="U21" s="67">
        <f>C21+D21+E21+F21+G21+H21</f>
        <v>0</v>
      </c>
      <c r="V21" s="41">
        <f>I21+J21+K21+L21+M21+N21</f>
        <v>0</v>
      </c>
      <c r="W21" s="42" t="e">
        <f t="shared" si="0"/>
        <v>#DIV/0!</v>
      </c>
      <c r="X21" s="42">
        <f>O21+P21+Q21+R21+S21+T21</f>
        <v>0</v>
      </c>
      <c r="Y21" s="43" t="e">
        <f t="shared" si="1"/>
        <v>#DIV/0!</v>
      </c>
      <c r="Z21" s="5"/>
    </row>
    <row r="22" spans="1:26" ht="30" customHeight="1" x14ac:dyDescent="0.25">
      <c r="A22" s="235"/>
      <c r="B22" s="16" t="s">
        <v>60</v>
      </c>
      <c r="C22" s="51"/>
      <c r="D22" s="49"/>
      <c r="E22" s="49"/>
      <c r="F22" s="49"/>
      <c r="G22" s="49"/>
      <c r="H22" s="9"/>
      <c r="I22" s="143"/>
      <c r="J22" s="49"/>
      <c r="K22" s="49"/>
      <c r="L22" s="49"/>
      <c r="M22" s="49"/>
      <c r="N22" s="155"/>
      <c r="O22" s="51"/>
      <c r="P22" s="49"/>
      <c r="Q22" s="49"/>
      <c r="R22" s="49"/>
      <c r="S22" s="49"/>
      <c r="T22" s="9"/>
      <c r="U22" s="67">
        <f>H22</f>
        <v>0</v>
      </c>
      <c r="V22" s="41">
        <f>N22</f>
        <v>0</v>
      </c>
      <c r="W22" s="42" t="e">
        <f t="shared" si="0"/>
        <v>#DIV/0!</v>
      </c>
      <c r="X22" s="42">
        <f>T22</f>
        <v>0</v>
      </c>
      <c r="Y22" s="43" t="e">
        <f t="shared" si="1"/>
        <v>#DIV/0!</v>
      </c>
      <c r="Z22" s="5"/>
    </row>
    <row r="23" spans="1:26" ht="30" customHeight="1" x14ac:dyDescent="0.25">
      <c r="A23" s="235"/>
      <c r="B23" s="16" t="s">
        <v>37</v>
      </c>
      <c r="C23" s="6"/>
      <c r="D23" s="7"/>
      <c r="E23" s="7"/>
      <c r="F23" s="7"/>
      <c r="G23" s="7"/>
      <c r="H23" s="9"/>
      <c r="I23" s="142"/>
      <c r="J23" s="7"/>
      <c r="K23" s="7"/>
      <c r="L23" s="7"/>
      <c r="M23" s="7"/>
      <c r="N23" s="155"/>
      <c r="O23" s="6"/>
      <c r="P23" s="7"/>
      <c r="Q23" s="7"/>
      <c r="R23" s="7"/>
      <c r="S23" s="7"/>
      <c r="T23" s="9"/>
      <c r="U23" s="67">
        <f>C23+D23+E23+F23+G23+H23</f>
        <v>0</v>
      </c>
      <c r="V23" s="41">
        <f t="shared" ref="V23:V28" si="2">I23+J23+K23+L23+M23+N23</f>
        <v>0</v>
      </c>
      <c r="W23" s="42" t="e">
        <f t="shared" si="0"/>
        <v>#DIV/0!</v>
      </c>
      <c r="X23" s="42">
        <f t="shared" ref="X23:X28" si="3">O23+P23+Q23+R23+S23+T23</f>
        <v>0</v>
      </c>
      <c r="Y23" s="43" t="e">
        <f t="shared" si="1"/>
        <v>#DIV/0!</v>
      </c>
      <c r="Z23" s="5"/>
    </row>
    <row r="24" spans="1:26" ht="30" customHeight="1" x14ac:dyDescent="0.25">
      <c r="A24" s="235"/>
      <c r="B24" s="16" t="s">
        <v>38</v>
      </c>
      <c r="C24" s="6"/>
      <c r="D24" s="7"/>
      <c r="E24" s="7"/>
      <c r="F24" s="7"/>
      <c r="G24" s="7"/>
      <c r="H24" s="9"/>
      <c r="I24" s="142"/>
      <c r="J24" s="142"/>
      <c r="K24" s="142"/>
      <c r="L24" s="142"/>
      <c r="M24" s="142"/>
      <c r="N24" s="142"/>
      <c r="O24" s="6"/>
      <c r="P24" s="7"/>
      <c r="Q24" s="7"/>
      <c r="R24" s="7"/>
      <c r="S24" s="7"/>
      <c r="T24" s="9"/>
      <c r="U24" s="67">
        <f t="shared" ref="U24:U28" si="4">C24+D24+E24+F24+G24+H24</f>
        <v>0</v>
      </c>
      <c r="V24" s="41">
        <f t="shared" si="2"/>
        <v>0</v>
      </c>
      <c r="W24" s="42" t="e">
        <f t="shared" si="0"/>
        <v>#DIV/0!</v>
      </c>
      <c r="X24" s="42">
        <f t="shared" si="3"/>
        <v>0</v>
      </c>
      <c r="Y24" s="43" t="e">
        <f t="shared" si="1"/>
        <v>#DIV/0!</v>
      </c>
      <c r="Z24" s="5"/>
    </row>
    <row r="25" spans="1:26" ht="30" customHeight="1" x14ac:dyDescent="0.25">
      <c r="A25" s="235"/>
      <c r="B25" s="16" t="s">
        <v>39</v>
      </c>
      <c r="C25" s="6"/>
      <c r="D25" s="7"/>
      <c r="E25" s="7"/>
      <c r="F25" s="7"/>
      <c r="G25" s="7"/>
      <c r="H25" s="9"/>
      <c r="I25" s="142"/>
      <c r="J25" s="142"/>
      <c r="K25" s="142"/>
      <c r="L25" s="142"/>
      <c r="M25" s="142"/>
      <c r="N25" s="142"/>
      <c r="O25" s="6"/>
      <c r="P25" s="7"/>
      <c r="Q25" s="7"/>
      <c r="R25" s="7"/>
      <c r="S25" s="7"/>
      <c r="T25" s="9"/>
      <c r="U25" s="67">
        <f t="shared" si="4"/>
        <v>0</v>
      </c>
      <c r="V25" s="41">
        <f t="shared" si="2"/>
        <v>0</v>
      </c>
      <c r="W25" s="42" t="e">
        <f t="shared" si="0"/>
        <v>#DIV/0!</v>
      </c>
      <c r="X25" s="42">
        <f t="shared" si="3"/>
        <v>0</v>
      </c>
      <c r="Y25" s="43" t="e">
        <f t="shared" si="1"/>
        <v>#DIV/0!</v>
      </c>
      <c r="Z25" s="5"/>
    </row>
    <row r="26" spans="1:26" ht="30" customHeight="1" x14ac:dyDescent="0.25">
      <c r="A26" s="235"/>
      <c r="B26" s="16" t="s">
        <v>40</v>
      </c>
      <c r="C26" s="6"/>
      <c r="D26" s="7"/>
      <c r="E26" s="7"/>
      <c r="F26" s="7"/>
      <c r="G26" s="7"/>
      <c r="H26" s="9"/>
      <c r="I26" s="142"/>
      <c r="J26" s="142"/>
      <c r="K26" s="142"/>
      <c r="L26" s="142"/>
      <c r="M26" s="142"/>
      <c r="N26" s="142"/>
      <c r="O26" s="6"/>
      <c r="P26" s="7"/>
      <c r="Q26" s="7"/>
      <c r="R26" s="7"/>
      <c r="S26" s="7"/>
      <c r="T26" s="9"/>
      <c r="U26" s="67">
        <f t="shared" si="4"/>
        <v>0</v>
      </c>
      <c r="V26" s="41">
        <f t="shared" si="2"/>
        <v>0</v>
      </c>
      <c r="W26" s="42" t="e">
        <f t="shared" si="0"/>
        <v>#DIV/0!</v>
      </c>
      <c r="X26" s="42">
        <f t="shared" si="3"/>
        <v>0</v>
      </c>
      <c r="Y26" s="43" t="e">
        <f t="shared" si="1"/>
        <v>#DIV/0!</v>
      </c>
      <c r="Z26" s="5"/>
    </row>
    <row r="27" spans="1:26" ht="30" customHeight="1" x14ac:dyDescent="0.25">
      <c r="A27" s="235"/>
      <c r="B27" s="16" t="s">
        <v>41</v>
      </c>
      <c r="C27" s="6"/>
      <c r="D27" s="7"/>
      <c r="E27" s="7"/>
      <c r="F27" s="7"/>
      <c r="G27" s="7"/>
      <c r="H27" s="9"/>
      <c r="I27" s="142"/>
      <c r="J27" s="142"/>
      <c r="K27" s="142"/>
      <c r="L27" s="142"/>
      <c r="M27" s="142"/>
      <c r="N27" s="142"/>
      <c r="O27" s="6"/>
      <c r="P27" s="7"/>
      <c r="Q27" s="7"/>
      <c r="R27" s="7"/>
      <c r="S27" s="7"/>
      <c r="T27" s="9"/>
      <c r="U27" s="67">
        <f t="shared" si="4"/>
        <v>0</v>
      </c>
      <c r="V27" s="41">
        <f>I27+J27+K27+L27+M27+N27</f>
        <v>0</v>
      </c>
      <c r="W27" s="42" t="e">
        <f t="shared" si="0"/>
        <v>#DIV/0!</v>
      </c>
      <c r="X27" s="42">
        <f>O27+P27+Q27+R27+S27+T27</f>
        <v>0</v>
      </c>
      <c r="Y27" s="43" t="e">
        <f t="shared" si="1"/>
        <v>#DIV/0!</v>
      </c>
      <c r="Z27" s="5"/>
    </row>
    <row r="28" spans="1:26" ht="30" customHeight="1" thickBot="1" x14ac:dyDescent="0.3">
      <c r="A28" s="235"/>
      <c r="B28" s="17" t="s">
        <v>42</v>
      </c>
      <c r="C28" s="148"/>
      <c r="D28" s="149"/>
      <c r="E28" s="149"/>
      <c r="F28" s="149"/>
      <c r="G28" s="149"/>
      <c r="H28" s="150"/>
      <c r="I28" s="142"/>
      <c r="J28" s="142"/>
      <c r="K28" s="142"/>
      <c r="L28" s="142"/>
      <c r="M28" s="142"/>
      <c r="N28" s="142"/>
      <c r="O28" s="148"/>
      <c r="P28" s="149"/>
      <c r="Q28" s="149"/>
      <c r="R28" s="149"/>
      <c r="S28" s="149"/>
      <c r="T28" s="150"/>
      <c r="U28" s="67">
        <f t="shared" si="4"/>
        <v>0</v>
      </c>
      <c r="V28" s="41">
        <f t="shared" si="2"/>
        <v>0</v>
      </c>
      <c r="W28" s="42" t="e">
        <f t="shared" si="0"/>
        <v>#DIV/0!</v>
      </c>
      <c r="X28" s="42">
        <f t="shared" si="3"/>
        <v>0</v>
      </c>
      <c r="Y28" s="43" t="e">
        <f t="shared" si="1"/>
        <v>#DIV/0!</v>
      </c>
      <c r="Z28" s="5"/>
    </row>
    <row r="29" spans="1:26" ht="30" customHeight="1" thickBot="1" x14ac:dyDescent="0.65">
      <c r="A29" s="220" t="s">
        <v>43</v>
      </c>
      <c r="B29" s="221"/>
      <c r="C29" s="79">
        <f>C9+C10+C11+C12+C13+C14+C15+C16+C17+C19+C20+C21+C23+C24+C25+C26+C27+C28</f>
        <v>0</v>
      </c>
      <c r="D29" s="80">
        <f>D12+D13+D16+D17+D20+D21+D23+D24+D25+D26+D27+D28</f>
        <v>0</v>
      </c>
      <c r="E29" s="80">
        <f>E18+E20+E21+E23+E24+E25+E26+E27+E28</f>
        <v>0</v>
      </c>
      <c r="F29" s="80">
        <f>F18+F20+F21+F23+F24+F25+F26+F27+F28</f>
        <v>0</v>
      </c>
      <c r="G29" s="80">
        <f>G18+G20+G21+G23+G24+G25+G26+G27+G28</f>
        <v>0</v>
      </c>
      <c r="H29" s="81">
        <f>H18+H20+H21+H22+H23+H24+H25+H26+H27+H28</f>
        <v>0</v>
      </c>
      <c r="I29" s="44">
        <f>I9+I10+I11+I12+I13+I14+I15+I16+I17+I19+I20+I21+I23+I24+I25+I26+I27+I28</f>
        <v>0</v>
      </c>
      <c r="J29" s="45">
        <f>J12+J13+J20+J21+J23+J24+J25+J26+J27+J28+J16+J17</f>
        <v>0</v>
      </c>
      <c r="K29" s="45">
        <f>K18+K20+K21+K23+K24+K25+K26+K27+K28</f>
        <v>0</v>
      </c>
      <c r="L29" s="45">
        <f>L18+L20+L21+L23+L24+L25+L26+L27+L28</f>
        <v>0</v>
      </c>
      <c r="M29" s="45">
        <f>M18+M20+M21+M23+M24+M25+M26+M27+M28</f>
        <v>0</v>
      </c>
      <c r="N29" s="46">
        <f>N18+N20+N21+N22+N23+N24+N25+N26+N27+N28</f>
        <v>0</v>
      </c>
      <c r="O29" s="79">
        <f>O9+O10+O11+O12+O13+O14+O15+O16+O17+O19+O20+O21+O23+O24+O25+O26+O27+O28</f>
        <v>0</v>
      </c>
      <c r="P29" s="80">
        <f>P12+P13+P16+P17+P20+P21+P23+P24+P25+P26+P27+P28</f>
        <v>0</v>
      </c>
      <c r="Q29" s="80">
        <f>Q18+Q20+Q21+Q23+Q24+Q25+Q26+Q27+Q28</f>
        <v>0</v>
      </c>
      <c r="R29" s="80">
        <f>R18+R20+R21+R23+R24+R25+R26+R27+R28</f>
        <v>0</v>
      </c>
      <c r="S29" s="80">
        <f>S18+S20+S21+S23+S24+S25+S26+S27+S28</f>
        <v>0</v>
      </c>
      <c r="T29" s="81">
        <f>T18+T20+T21+T22+T23+T24+T25+T26+T27+T28</f>
        <v>0</v>
      </c>
      <c r="U29" s="54"/>
      <c r="V29" s="55"/>
      <c r="W29" s="55"/>
      <c r="X29" s="55"/>
      <c r="Y29" s="56"/>
      <c r="Z29" s="5"/>
    </row>
    <row r="30" spans="1:26" s="3" customFormat="1" ht="18" customHeight="1" x14ac:dyDescent="0.25">
      <c r="B30" s="4"/>
    </row>
    <row r="31" spans="1:26" s="3" customFormat="1" ht="18" customHeight="1" x14ac:dyDescent="0.25">
      <c r="B31" s="4"/>
    </row>
    <row r="32" spans="1:26" s="3" customFormat="1" ht="18" customHeight="1" x14ac:dyDescent="0.25">
      <c r="B32" s="4"/>
    </row>
    <row r="33" spans="2:2" s="3" customFormat="1" ht="18" customHeight="1" x14ac:dyDescent="0.25">
      <c r="B33" s="4"/>
    </row>
    <row r="34" spans="2:2" s="3" customFormat="1" ht="18" customHeight="1" x14ac:dyDescent="0.25">
      <c r="B34" s="4"/>
    </row>
    <row r="35" spans="2:2" s="3" customFormat="1" ht="18" customHeight="1" x14ac:dyDescent="0.25">
      <c r="B35" s="4"/>
    </row>
    <row r="36" spans="2:2" s="3" customFormat="1" x14ac:dyDescent="0.25">
      <c r="B36" s="4"/>
    </row>
    <row r="37" spans="2:2" s="3" customFormat="1" x14ac:dyDescent="0.25">
      <c r="B37" s="4"/>
    </row>
    <row r="38" spans="2:2" s="3" customFormat="1" x14ac:dyDescent="0.25">
      <c r="B38" s="4"/>
    </row>
    <row r="39" spans="2:2" s="3" customFormat="1" x14ac:dyDescent="0.25">
      <c r="B39" s="4"/>
    </row>
    <row r="40" spans="2:2" s="3" customFormat="1" x14ac:dyDescent="0.25">
      <c r="B40" s="4"/>
    </row>
    <row r="41" spans="2:2" s="3" customFormat="1" x14ac:dyDescent="0.25">
      <c r="B41" s="4"/>
    </row>
    <row r="42" spans="2:2" s="3" customFormat="1" x14ac:dyDescent="0.25">
      <c r="B42" s="4"/>
    </row>
    <row r="43" spans="2:2" s="3" customFormat="1" x14ac:dyDescent="0.25">
      <c r="B43" s="4"/>
    </row>
    <row r="44" spans="2:2" s="3" customFormat="1" x14ac:dyDescent="0.25">
      <c r="B44" s="4"/>
    </row>
    <row r="45" spans="2:2" s="3" customFormat="1" x14ac:dyDescent="0.25">
      <c r="B45" s="4"/>
    </row>
    <row r="46" spans="2:2" s="3" customFormat="1" x14ac:dyDescent="0.25">
      <c r="B46" s="4"/>
    </row>
    <row r="47" spans="2:2" s="3" customFormat="1" x14ac:dyDescent="0.25">
      <c r="B47" s="4"/>
    </row>
    <row r="48" spans="2:2" s="3" customFormat="1" x14ac:dyDescent="0.25">
      <c r="B48" s="4"/>
    </row>
    <row r="49" spans="2:2" s="3" customFormat="1" x14ac:dyDescent="0.25">
      <c r="B49" s="4"/>
    </row>
    <row r="50" spans="2:2" s="3" customFormat="1" x14ac:dyDescent="0.25">
      <c r="B50" s="4"/>
    </row>
    <row r="51" spans="2:2" s="3" customFormat="1" x14ac:dyDescent="0.25">
      <c r="B51" s="4"/>
    </row>
    <row r="52" spans="2:2" s="3" customFormat="1" x14ac:dyDescent="0.25">
      <c r="B52" s="4"/>
    </row>
    <row r="53" spans="2:2" s="3" customFormat="1" x14ac:dyDescent="0.25">
      <c r="B53" s="4"/>
    </row>
    <row r="54" spans="2:2" s="3" customFormat="1" x14ac:dyDescent="0.25">
      <c r="B54" s="4"/>
    </row>
    <row r="55" spans="2:2" s="3" customFormat="1" x14ac:dyDescent="0.25">
      <c r="B55" s="4"/>
    </row>
    <row r="56" spans="2:2" s="3" customFormat="1" x14ac:dyDescent="0.25">
      <c r="B56" s="4"/>
    </row>
    <row r="57" spans="2:2" s="3" customFormat="1" x14ac:dyDescent="0.25">
      <c r="B57" s="4"/>
    </row>
  </sheetData>
  <sheetProtection algorithmName="SHA-512" hashValue="iY6fsUljUVb5OChkwxKAfeMioau5iglURAyw5g518fYoeAhynlrETQ6Sqbq1oPiPS/ENdRApCG02Po94huBR4A==" saltValue="UBMsND/YBzCT7In9RTpmJg==" spinCount="100000" sheet="1" objects="1" scenarios="1" selectLockedCells="1"/>
  <mergeCells count="24">
    <mergeCell ref="A29:B29"/>
    <mergeCell ref="A6:B7"/>
    <mergeCell ref="C6:H6"/>
    <mergeCell ref="I6:N6"/>
    <mergeCell ref="A8:B8"/>
    <mergeCell ref="A9:A28"/>
    <mergeCell ref="I5:J5"/>
    <mergeCell ref="L5:M5"/>
    <mergeCell ref="O6:T6"/>
    <mergeCell ref="U6:Y6"/>
    <mergeCell ref="A5:B5"/>
    <mergeCell ref="D5:H5"/>
    <mergeCell ref="Q5:Y5"/>
    <mergeCell ref="Q2:Q4"/>
    <mergeCell ref="A1:Y1"/>
    <mergeCell ref="A2:B2"/>
    <mergeCell ref="D2:H2"/>
    <mergeCell ref="J2:P2"/>
    <mergeCell ref="A3:B3"/>
    <mergeCell ref="D3:H3"/>
    <mergeCell ref="A4:B4"/>
    <mergeCell ref="D4:H4"/>
    <mergeCell ref="R2:X2"/>
    <mergeCell ref="Y2:Y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rightToLeft="1" topLeftCell="A4" zoomScale="42" zoomScaleNormal="42" workbookViewId="0">
      <selection activeCell="P5" sqref="P5"/>
    </sheetView>
  </sheetViews>
  <sheetFormatPr defaultColWidth="9.140625" defaultRowHeight="18" x14ac:dyDescent="0.25"/>
  <cols>
    <col min="1" max="1" width="16.5703125" style="1" customWidth="1"/>
    <col min="2" max="2" width="43.85546875" style="2" customWidth="1"/>
    <col min="3" max="20" width="11.5703125" style="1" customWidth="1"/>
    <col min="21" max="25" width="10.42578125" style="1" customWidth="1"/>
    <col min="26" max="26" width="9.140625" style="1" customWidth="1"/>
    <col min="27" max="16384" width="9.140625" style="1"/>
  </cols>
  <sheetData>
    <row r="1" spans="1:30" ht="63" customHeight="1" thickBot="1" x14ac:dyDescent="0.3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90"/>
      <c r="Z1" s="5"/>
      <c r="AD1" s="102"/>
    </row>
    <row r="2" spans="1:30" ht="39" customHeight="1" x14ac:dyDescent="0.25">
      <c r="A2" s="191" t="s">
        <v>0</v>
      </c>
      <c r="B2" s="192"/>
      <c r="C2" s="109"/>
      <c r="D2" s="193" t="s">
        <v>1</v>
      </c>
      <c r="E2" s="194"/>
      <c r="F2" s="194"/>
      <c r="G2" s="194"/>
      <c r="H2" s="192"/>
      <c r="I2" s="114"/>
      <c r="J2" s="240" t="s">
        <v>68</v>
      </c>
      <c r="K2" s="241"/>
      <c r="L2" s="241"/>
      <c r="M2" s="241"/>
      <c r="N2" s="241"/>
      <c r="O2" s="241"/>
      <c r="P2" s="242"/>
      <c r="Q2" s="243"/>
      <c r="R2" s="240" t="s">
        <v>69</v>
      </c>
      <c r="S2" s="241"/>
      <c r="T2" s="241"/>
      <c r="U2" s="241"/>
      <c r="V2" s="241"/>
      <c r="W2" s="241"/>
      <c r="X2" s="242"/>
      <c r="Y2" s="281"/>
      <c r="Z2" s="5"/>
    </row>
    <row r="3" spans="1:30" ht="22.5" customHeight="1" x14ac:dyDescent="0.25">
      <c r="A3" s="198" t="s">
        <v>2</v>
      </c>
      <c r="B3" s="199"/>
      <c r="C3" s="174">
        <f>U8</f>
        <v>0</v>
      </c>
      <c r="D3" s="200" t="s">
        <v>3</v>
      </c>
      <c r="E3" s="201"/>
      <c r="F3" s="201"/>
      <c r="G3" s="201"/>
      <c r="H3" s="199"/>
      <c r="I3" s="115"/>
      <c r="J3" s="22" t="s">
        <v>4</v>
      </c>
      <c r="K3" s="23" t="s">
        <v>5</v>
      </c>
      <c r="L3" s="23" t="s">
        <v>6</v>
      </c>
      <c r="M3" s="23" t="s">
        <v>7</v>
      </c>
      <c r="N3" s="23" t="s">
        <v>8</v>
      </c>
      <c r="O3" s="23" t="s">
        <v>58</v>
      </c>
      <c r="P3" s="24" t="s">
        <v>9</v>
      </c>
      <c r="Q3" s="244"/>
      <c r="R3" s="22" t="s">
        <v>4</v>
      </c>
      <c r="S3" s="23" t="s">
        <v>5</v>
      </c>
      <c r="T3" s="23" t="s">
        <v>6</v>
      </c>
      <c r="U3" s="23" t="s">
        <v>7</v>
      </c>
      <c r="V3" s="23" t="s">
        <v>8</v>
      </c>
      <c r="W3" s="23" t="s">
        <v>58</v>
      </c>
      <c r="X3" s="24" t="s">
        <v>9</v>
      </c>
      <c r="Y3" s="282"/>
      <c r="Z3" s="5"/>
    </row>
    <row r="4" spans="1:30" ht="25.5" customHeight="1" thickBot="1" x14ac:dyDescent="0.3">
      <c r="A4" s="202" t="s">
        <v>10</v>
      </c>
      <c r="B4" s="203"/>
      <c r="C4" s="129"/>
      <c r="D4" s="204" t="s">
        <v>11</v>
      </c>
      <c r="E4" s="205"/>
      <c r="F4" s="205"/>
      <c r="G4" s="205"/>
      <c r="H4" s="203"/>
      <c r="I4" s="121"/>
      <c r="J4" s="118"/>
      <c r="K4" s="119"/>
      <c r="L4" s="119"/>
      <c r="M4" s="119"/>
      <c r="N4" s="119"/>
      <c r="O4" s="119"/>
      <c r="P4" s="120">
        <f>J4+K4+L4+M4+N4+O4</f>
        <v>0</v>
      </c>
      <c r="Q4" s="244"/>
      <c r="R4" s="118"/>
      <c r="S4" s="119"/>
      <c r="T4" s="119"/>
      <c r="U4" s="119"/>
      <c r="V4" s="119"/>
      <c r="W4" s="119"/>
      <c r="X4" s="120">
        <f>R4+S4+T4+U4+V4+W4</f>
        <v>0</v>
      </c>
      <c r="Y4" s="283"/>
      <c r="Z4" s="5"/>
    </row>
    <row r="5" spans="1:30" ht="23.25" customHeight="1" thickBot="1" x14ac:dyDescent="0.3">
      <c r="A5" s="216" t="s">
        <v>12</v>
      </c>
      <c r="B5" s="217"/>
      <c r="C5" s="173" t="e">
        <f>C3/C4*100</f>
        <v>#DIV/0!</v>
      </c>
      <c r="D5" s="218" t="s">
        <v>13</v>
      </c>
      <c r="E5" s="219"/>
      <c r="F5" s="219"/>
      <c r="G5" s="219"/>
      <c r="H5" s="219"/>
      <c r="I5" s="236" t="s">
        <v>65</v>
      </c>
      <c r="J5" s="237"/>
      <c r="K5" s="132"/>
      <c r="L5" s="238" t="s">
        <v>66</v>
      </c>
      <c r="M5" s="239"/>
      <c r="N5" s="133"/>
      <c r="O5" s="177" t="s">
        <v>67</v>
      </c>
      <c r="P5" s="132"/>
      <c r="Q5" s="278"/>
      <c r="R5" s="279"/>
      <c r="S5" s="279"/>
      <c r="T5" s="279"/>
      <c r="U5" s="279"/>
      <c r="V5" s="279"/>
      <c r="W5" s="279"/>
      <c r="X5" s="279"/>
      <c r="Y5" s="280"/>
      <c r="Z5" s="5"/>
    </row>
    <row r="6" spans="1:30" ht="26.25" customHeight="1" x14ac:dyDescent="0.25">
      <c r="A6" s="222" t="s">
        <v>14</v>
      </c>
      <c r="B6" s="223"/>
      <c r="C6" s="226" t="s">
        <v>15</v>
      </c>
      <c r="D6" s="227"/>
      <c r="E6" s="227"/>
      <c r="F6" s="227"/>
      <c r="G6" s="227"/>
      <c r="H6" s="228"/>
      <c r="I6" s="229" t="s">
        <v>45</v>
      </c>
      <c r="J6" s="230"/>
      <c r="K6" s="230"/>
      <c r="L6" s="230"/>
      <c r="M6" s="230"/>
      <c r="N6" s="231"/>
      <c r="O6" s="210" t="s">
        <v>16</v>
      </c>
      <c r="P6" s="211"/>
      <c r="Q6" s="211"/>
      <c r="R6" s="211"/>
      <c r="S6" s="211"/>
      <c r="T6" s="212"/>
      <c r="U6" s="213" t="s">
        <v>44</v>
      </c>
      <c r="V6" s="214"/>
      <c r="W6" s="214"/>
      <c r="X6" s="214"/>
      <c r="Y6" s="215"/>
      <c r="Z6" s="5"/>
    </row>
    <row r="7" spans="1:30" ht="45.75" customHeight="1" thickBot="1" x14ac:dyDescent="0.3">
      <c r="A7" s="224"/>
      <c r="B7" s="225"/>
      <c r="C7" s="18" t="s">
        <v>17</v>
      </c>
      <c r="D7" s="19" t="s">
        <v>5</v>
      </c>
      <c r="E7" s="19" t="s">
        <v>6</v>
      </c>
      <c r="F7" s="19" t="s">
        <v>18</v>
      </c>
      <c r="G7" s="20" t="s">
        <v>8</v>
      </c>
      <c r="H7" s="21" t="s">
        <v>54</v>
      </c>
      <c r="I7" s="25" t="s">
        <v>17</v>
      </c>
      <c r="J7" s="26" t="s">
        <v>5</v>
      </c>
      <c r="K7" s="26" t="s">
        <v>6</v>
      </c>
      <c r="L7" s="26" t="s">
        <v>18</v>
      </c>
      <c r="M7" s="26" t="s">
        <v>8</v>
      </c>
      <c r="N7" s="27" t="s">
        <v>54</v>
      </c>
      <c r="O7" s="28" t="s">
        <v>17</v>
      </c>
      <c r="P7" s="29" t="s">
        <v>5</v>
      </c>
      <c r="Q7" s="29" t="s">
        <v>6</v>
      </c>
      <c r="R7" s="29" t="s">
        <v>18</v>
      </c>
      <c r="S7" s="29" t="s">
        <v>8</v>
      </c>
      <c r="T7" s="30" t="s">
        <v>54</v>
      </c>
      <c r="U7" s="31" t="s">
        <v>19</v>
      </c>
      <c r="V7" s="32" t="s">
        <v>20</v>
      </c>
      <c r="W7" s="32" t="s">
        <v>21</v>
      </c>
      <c r="X7" s="32" t="s">
        <v>22</v>
      </c>
      <c r="Y7" s="33" t="s">
        <v>23</v>
      </c>
      <c r="Z7" s="5"/>
    </row>
    <row r="8" spans="1:30" ht="42" customHeight="1" thickBot="1" x14ac:dyDescent="0.3">
      <c r="A8" s="232" t="s">
        <v>24</v>
      </c>
      <c r="B8" s="233"/>
      <c r="C8" s="144"/>
      <c r="D8" s="145"/>
      <c r="E8" s="145"/>
      <c r="F8" s="145"/>
      <c r="G8" s="145"/>
      <c r="H8" s="146"/>
      <c r="I8" s="11"/>
      <c r="J8" s="10"/>
      <c r="K8" s="10"/>
      <c r="L8" s="10"/>
      <c r="M8" s="10"/>
      <c r="N8" s="12"/>
      <c r="O8" s="144"/>
      <c r="P8" s="145"/>
      <c r="Q8" s="145"/>
      <c r="R8" s="145"/>
      <c r="S8" s="145"/>
      <c r="T8" s="146"/>
      <c r="U8" s="34">
        <f>C8+D8+E8+F8+G8+H8</f>
        <v>0</v>
      </c>
      <c r="V8" s="35">
        <f>I8+J8+K8+L8+M8+N8</f>
        <v>0</v>
      </c>
      <c r="W8" s="36" t="e">
        <f t="shared" ref="W8:W28" si="0">V8/U8*100</f>
        <v>#DIV/0!</v>
      </c>
      <c r="X8" s="36">
        <f>O8+P8+Q8+R8+S8+T8</f>
        <v>0</v>
      </c>
      <c r="Y8" s="37" t="e">
        <f t="shared" ref="Y8:Y28" si="1">X8/V8*100</f>
        <v>#DIV/0!</v>
      </c>
      <c r="Z8" s="5"/>
    </row>
    <row r="9" spans="1:30" ht="29.25" customHeight="1" x14ac:dyDescent="0.25">
      <c r="A9" s="234" t="s">
        <v>25</v>
      </c>
      <c r="B9" s="13" t="s">
        <v>26</v>
      </c>
      <c r="C9" s="147"/>
      <c r="D9" s="60"/>
      <c r="E9" s="60"/>
      <c r="F9" s="60"/>
      <c r="G9" s="61"/>
      <c r="H9" s="106"/>
      <c r="I9" s="140"/>
      <c r="J9" s="52"/>
      <c r="K9" s="52"/>
      <c r="L9" s="52"/>
      <c r="M9" s="52"/>
      <c r="N9" s="52"/>
      <c r="O9" s="156"/>
      <c r="P9" s="61"/>
      <c r="Q9" s="61"/>
      <c r="R9" s="61"/>
      <c r="S9" s="61"/>
      <c r="T9" s="63"/>
      <c r="U9" s="64">
        <f>C9</f>
        <v>0</v>
      </c>
      <c r="V9" s="38">
        <f>I9</f>
        <v>0</v>
      </c>
      <c r="W9" s="39" t="e">
        <f t="shared" si="0"/>
        <v>#DIV/0!</v>
      </c>
      <c r="X9" s="39">
        <f>O9</f>
        <v>0</v>
      </c>
      <c r="Y9" s="40" t="e">
        <f t="shared" si="1"/>
        <v>#DIV/0!</v>
      </c>
      <c r="Z9" s="5"/>
    </row>
    <row r="10" spans="1:30" ht="30" customHeight="1" x14ac:dyDescent="0.25">
      <c r="A10" s="235"/>
      <c r="B10" s="14" t="s">
        <v>27</v>
      </c>
      <c r="C10" s="6"/>
      <c r="D10" s="49"/>
      <c r="E10" s="49"/>
      <c r="F10" s="49"/>
      <c r="G10" s="49"/>
      <c r="H10" s="50"/>
      <c r="I10" s="142"/>
      <c r="J10" s="49"/>
      <c r="K10" s="49"/>
      <c r="L10" s="49"/>
      <c r="M10" s="49"/>
      <c r="N10" s="66"/>
      <c r="O10" s="6"/>
      <c r="P10" s="49"/>
      <c r="Q10" s="49"/>
      <c r="R10" s="49"/>
      <c r="S10" s="49"/>
      <c r="T10" s="50"/>
      <c r="U10" s="67">
        <f>C10</f>
        <v>0</v>
      </c>
      <c r="V10" s="41">
        <f>I10</f>
        <v>0</v>
      </c>
      <c r="W10" s="42" t="e">
        <f t="shared" si="0"/>
        <v>#DIV/0!</v>
      </c>
      <c r="X10" s="42">
        <f>O10</f>
        <v>0</v>
      </c>
      <c r="Y10" s="43" t="e">
        <f t="shared" si="1"/>
        <v>#DIV/0!</v>
      </c>
      <c r="Z10" s="5"/>
    </row>
    <row r="11" spans="1:30" ht="30" customHeight="1" x14ac:dyDescent="0.25">
      <c r="A11" s="235"/>
      <c r="B11" s="15" t="s">
        <v>46</v>
      </c>
      <c r="C11" s="6"/>
      <c r="D11" s="49"/>
      <c r="E11" s="49"/>
      <c r="F11" s="49"/>
      <c r="G11" s="49"/>
      <c r="H11" s="50"/>
      <c r="I11" s="142"/>
      <c r="J11" s="49"/>
      <c r="K11" s="49"/>
      <c r="L11" s="49"/>
      <c r="M11" s="49"/>
      <c r="N11" s="66"/>
      <c r="O11" s="6"/>
      <c r="P11" s="49"/>
      <c r="Q11" s="49"/>
      <c r="R11" s="49"/>
      <c r="S11" s="49"/>
      <c r="T11" s="50"/>
      <c r="U11" s="67">
        <f>C11</f>
        <v>0</v>
      </c>
      <c r="V11" s="41">
        <f>I11</f>
        <v>0</v>
      </c>
      <c r="W11" s="42" t="e">
        <f t="shared" si="0"/>
        <v>#DIV/0!</v>
      </c>
      <c r="X11" s="42">
        <f>O11</f>
        <v>0</v>
      </c>
      <c r="Y11" s="43" t="e">
        <f t="shared" si="1"/>
        <v>#DIV/0!</v>
      </c>
      <c r="Z11" s="5"/>
    </row>
    <row r="12" spans="1:30" ht="30" customHeight="1" x14ac:dyDescent="0.25">
      <c r="A12" s="235"/>
      <c r="B12" s="16" t="s">
        <v>28</v>
      </c>
      <c r="C12" s="6"/>
      <c r="D12" s="7"/>
      <c r="E12" s="49"/>
      <c r="F12" s="49"/>
      <c r="G12" s="49"/>
      <c r="H12" s="50"/>
      <c r="I12" s="142"/>
      <c r="J12" s="7"/>
      <c r="K12" s="49"/>
      <c r="L12" s="49"/>
      <c r="M12" s="49"/>
      <c r="N12" s="66"/>
      <c r="O12" s="6"/>
      <c r="P12" s="7"/>
      <c r="Q12" s="49"/>
      <c r="R12" s="49"/>
      <c r="S12" s="49"/>
      <c r="T12" s="50"/>
      <c r="U12" s="67">
        <f>C12+D12</f>
        <v>0</v>
      </c>
      <c r="V12" s="41">
        <f>I12+J12</f>
        <v>0</v>
      </c>
      <c r="W12" s="42" t="e">
        <f t="shared" si="0"/>
        <v>#DIV/0!</v>
      </c>
      <c r="X12" s="42">
        <f>O12+P12</f>
        <v>0</v>
      </c>
      <c r="Y12" s="43" t="e">
        <f t="shared" si="1"/>
        <v>#DIV/0!</v>
      </c>
      <c r="Z12" s="5"/>
    </row>
    <row r="13" spans="1:30" ht="30" customHeight="1" x14ac:dyDescent="0.25">
      <c r="A13" s="235"/>
      <c r="B13" s="16" t="s">
        <v>29</v>
      </c>
      <c r="C13" s="6"/>
      <c r="D13" s="7"/>
      <c r="E13" s="49"/>
      <c r="F13" s="49"/>
      <c r="G13" s="49"/>
      <c r="H13" s="50"/>
      <c r="I13" s="142"/>
      <c r="J13" s="7"/>
      <c r="K13" s="49"/>
      <c r="L13" s="49"/>
      <c r="M13" s="49"/>
      <c r="N13" s="66"/>
      <c r="O13" s="6"/>
      <c r="P13" s="7"/>
      <c r="Q13" s="49"/>
      <c r="R13" s="49"/>
      <c r="S13" s="49"/>
      <c r="T13" s="50"/>
      <c r="U13" s="67">
        <f>C13+D13</f>
        <v>0</v>
      </c>
      <c r="V13" s="41">
        <f>I13+J13</f>
        <v>0</v>
      </c>
      <c r="W13" s="42" t="e">
        <f t="shared" si="0"/>
        <v>#DIV/0!</v>
      </c>
      <c r="X13" s="42">
        <f>O13+P13</f>
        <v>0</v>
      </c>
      <c r="Y13" s="43" t="e">
        <f t="shared" si="1"/>
        <v>#DIV/0!</v>
      </c>
      <c r="Z13" s="5"/>
    </row>
    <row r="14" spans="1:30" ht="30" customHeight="1" x14ac:dyDescent="0.25">
      <c r="A14" s="235"/>
      <c r="B14" s="16" t="s">
        <v>30</v>
      </c>
      <c r="C14" s="6"/>
      <c r="D14" s="49"/>
      <c r="E14" s="49"/>
      <c r="F14" s="49"/>
      <c r="G14" s="49"/>
      <c r="H14" s="50"/>
      <c r="I14" s="142"/>
      <c r="J14" s="49"/>
      <c r="K14" s="49"/>
      <c r="L14" s="49"/>
      <c r="M14" s="49"/>
      <c r="N14" s="66"/>
      <c r="O14" s="6"/>
      <c r="P14" s="49"/>
      <c r="Q14" s="49"/>
      <c r="R14" s="49"/>
      <c r="S14" s="49"/>
      <c r="T14" s="50"/>
      <c r="U14" s="67">
        <f>C14</f>
        <v>0</v>
      </c>
      <c r="V14" s="41">
        <f>I14</f>
        <v>0</v>
      </c>
      <c r="W14" s="42" t="e">
        <f t="shared" si="0"/>
        <v>#DIV/0!</v>
      </c>
      <c r="X14" s="42">
        <f>O14</f>
        <v>0</v>
      </c>
      <c r="Y14" s="43" t="e">
        <f t="shared" si="1"/>
        <v>#DIV/0!</v>
      </c>
      <c r="Z14" s="5"/>
      <c r="AC14" s="102"/>
    </row>
    <row r="15" spans="1:30" ht="30" customHeight="1" x14ac:dyDescent="0.25">
      <c r="A15" s="235"/>
      <c r="B15" s="16" t="s">
        <v>31</v>
      </c>
      <c r="C15" s="6"/>
      <c r="D15" s="49"/>
      <c r="E15" s="49"/>
      <c r="F15" s="49"/>
      <c r="G15" s="49"/>
      <c r="H15" s="50"/>
      <c r="I15" s="142"/>
      <c r="J15" s="49"/>
      <c r="K15" s="49"/>
      <c r="L15" s="49"/>
      <c r="M15" s="49"/>
      <c r="N15" s="66"/>
      <c r="O15" s="6"/>
      <c r="P15" s="49"/>
      <c r="Q15" s="49"/>
      <c r="R15" s="49"/>
      <c r="S15" s="49"/>
      <c r="T15" s="50"/>
      <c r="U15" s="67">
        <f>C15</f>
        <v>0</v>
      </c>
      <c r="V15" s="41">
        <f>I15</f>
        <v>0</v>
      </c>
      <c r="W15" s="42" t="e">
        <f t="shared" si="0"/>
        <v>#DIV/0!</v>
      </c>
      <c r="X15" s="42">
        <f>O15</f>
        <v>0</v>
      </c>
      <c r="Y15" s="43" t="e">
        <f t="shared" si="1"/>
        <v>#DIV/0!</v>
      </c>
      <c r="Z15" s="5"/>
    </row>
    <row r="16" spans="1:30" ht="30" customHeight="1" x14ac:dyDescent="0.25">
      <c r="A16" s="235"/>
      <c r="B16" s="16" t="s">
        <v>32</v>
      </c>
      <c r="C16" s="6"/>
      <c r="D16" s="8"/>
      <c r="E16" s="49"/>
      <c r="F16" s="49"/>
      <c r="G16" s="49"/>
      <c r="H16" s="50"/>
      <c r="I16" s="142"/>
      <c r="J16" s="8"/>
      <c r="K16" s="49"/>
      <c r="L16" s="49"/>
      <c r="M16" s="49"/>
      <c r="N16" s="66"/>
      <c r="O16" s="6"/>
      <c r="P16" s="8"/>
      <c r="Q16" s="49"/>
      <c r="R16" s="49"/>
      <c r="S16" s="49"/>
      <c r="T16" s="50"/>
      <c r="U16" s="67">
        <f>C16+D16</f>
        <v>0</v>
      </c>
      <c r="V16" s="41">
        <f>I16+J16</f>
        <v>0</v>
      </c>
      <c r="W16" s="42" t="e">
        <f t="shared" si="0"/>
        <v>#DIV/0!</v>
      </c>
      <c r="X16" s="42">
        <f>O16+P16</f>
        <v>0</v>
      </c>
      <c r="Y16" s="43" t="e">
        <f t="shared" si="1"/>
        <v>#DIV/0!</v>
      </c>
      <c r="Z16" s="5"/>
    </row>
    <row r="17" spans="1:26" ht="30" customHeight="1" x14ac:dyDescent="0.25">
      <c r="A17" s="235"/>
      <c r="B17" s="16" t="s">
        <v>33</v>
      </c>
      <c r="C17" s="6"/>
      <c r="D17" s="8"/>
      <c r="E17" s="49"/>
      <c r="F17" s="49"/>
      <c r="G17" s="49"/>
      <c r="H17" s="50"/>
      <c r="I17" s="142"/>
      <c r="J17" s="8"/>
      <c r="K17" s="49"/>
      <c r="L17" s="49"/>
      <c r="M17" s="49"/>
      <c r="N17" s="66"/>
      <c r="O17" s="6"/>
      <c r="P17" s="8"/>
      <c r="Q17" s="49"/>
      <c r="R17" s="49"/>
      <c r="S17" s="49"/>
      <c r="T17" s="50"/>
      <c r="U17" s="67">
        <f>C17+D17</f>
        <v>0</v>
      </c>
      <c r="V17" s="41">
        <f>I17+J17</f>
        <v>0</v>
      </c>
      <c r="W17" s="42" t="e">
        <f t="shared" si="0"/>
        <v>#DIV/0!</v>
      </c>
      <c r="X17" s="42">
        <f>O17+P17</f>
        <v>0</v>
      </c>
      <c r="Y17" s="43" t="e">
        <f t="shared" si="1"/>
        <v>#DIV/0!</v>
      </c>
      <c r="Z17" s="5"/>
    </row>
    <row r="18" spans="1:26" ht="30" customHeight="1" x14ac:dyDescent="0.25">
      <c r="A18" s="235"/>
      <c r="B18" s="15" t="s">
        <v>47</v>
      </c>
      <c r="C18" s="51"/>
      <c r="D18" s="49"/>
      <c r="E18" s="7"/>
      <c r="F18" s="7"/>
      <c r="G18" s="7"/>
      <c r="H18" s="9"/>
      <c r="I18" s="141"/>
      <c r="J18" s="49"/>
      <c r="K18" s="7"/>
      <c r="L18" s="7"/>
      <c r="M18" s="7"/>
      <c r="N18" s="155"/>
      <c r="O18" s="51"/>
      <c r="P18" s="49"/>
      <c r="Q18" s="7"/>
      <c r="R18" s="7"/>
      <c r="S18" s="7"/>
      <c r="T18" s="9"/>
      <c r="U18" s="67">
        <f>E18+F18+G18+H18</f>
        <v>0</v>
      </c>
      <c r="V18" s="41">
        <f>K18+L18+M18+N18</f>
        <v>0</v>
      </c>
      <c r="W18" s="42" t="e">
        <f t="shared" si="0"/>
        <v>#DIV/0!</v>
      </c>
      <c r="X18" s="42">
        <f>Q18+R18+S18+T18</f>
        <v>0</v>
      </c>
      <c r="Y18" s="43" t="e">
        <f t="shared" si="1"/>
        <v>#DIV/0!</v>
      </c>
      <c r="Z18" s="5"/>
    </row>
    <row r="19" spans="1:26" ht="30" customHeight="1" x14ac:dyDescent="0.25">
      <c r="A19" s="235"/>
      <c r="B19" s="16" t="s">
        <v>34</v>
      </c>
      <c r="C19" s="6"/>
      <c r="D19" s="49"/>
      <c r="E19" s="49"/>
      <c r="F19" s="49"/>
      <c r="G19" s="49"/>
      <c r="H19" s="50"/>
      <c r="I19" s="142"/>
      <c r="J19" s="49"/>
      <c r="K19" s="49"/>
      <c r="L19" s="49"/>
      <c r="M19" s="49"/>
      <c r="N19" s="66"/>
      <c r="O19" s="6"/>
      <c r="P19" s="49"/>
      <c r="Q19" s="49"/>
      <c r="R19" s="49"/>
      <c r="S19" s="49"/>
      <c r="T19" s="50"/>
      <c r="U19" s="67">
        <f>C19</f>
        <v>0</v>
      </c>
      <c r="V19" s="41">
        <f>I19</f>
        <v>0</v>
      </c>
      <c r="W19" s="42" t="e">
        <f t="shared" si="0"/>
        <v>#DIV/0!</v>
      </c>
      <c r="X19" s="42">
        <f>O19</f>
        <v>0</v>
      </c>
      <c r="Y19" s="43" t="e">
        <f t="shared" si="1"/>
        <v>#DIV/0!</v>
      </c>
      <c r="Z19" s="5"/>
    </row>
    <row r="20" spans="1:26" ht="30" customHeight="1" x14ac:dyDescent="0.25">
      <c r="A20" s="235"/>
      <c r="B20" s="16" t="s">
        <v>35</v>
      </c>
      <c r="C20" s="6"/>
      <c r="D20" s="7"/>
      <c r="E20" s="7"/>
      <c r="F20" s="7"/>
      <c r="G20" s="7"/>
      <c r="H20" s="9"/>
      <c r="I20" s="142"/>
      <c r="J20" s="7"/>
      <c r="K20" s="7"/>
      <c r="L20" s="7"/>
      <c r="M20" s="7"/>
      <c r="N20" s="155"/>
      <c r="O20" s="6"/>
      <c r="P20" s="7"/>
      <c r="Q20" s="7"/>
      <c r="R20" s="7"/>
      <c r="S20" s="7"/>
      <c r="T20" s="9"/>
      <c r="U20" s="67">
        <f>C20+D20+E20+F20+G20+H20</f>
        <v>0</v>
      </c>
      <c r="V20" s="41">
        <f>I20+J20+K20+L20+M20+N20</f>
        <v>0</v>
      </c>
      <c r="W20" s="42" t="e">
        <f t="shared" si="0"/>
        <v>#DIV/0!</v>
      </c>
      <c r="X20" s="42">
        <f>O20+P20+Q20+R20+S20+T20</f>
        <v>0</v>
      </c>
      <c r="Y20" s="43" t="e">
        <f t="shared" si="1"/>
        <v>#DIV/0!</v>
      </c>
      <c r="Z20" s="5"/>
    </row>
    <row r="21" spans="1:26" ht="30" customHeight="1" x14ac:dyDescent="0.25">
      <c r="A21" s="235"/>
      <c r="B21" s="16" t="s">
        <v>36</v>
      </c>
      <c r="C21" s="6"/>
      <c r="D21" s="7"/>
      <c r="E21" s="7"/>
      <c r="F21" s="7"/>
      <c r="G21" s="7"/>
      <c r="H21" s="9"/>
      <c r="I21" s="142"/>
      <c r="J21" s="7"/>
      <c r="K21" s="7"/>
      <c r="L21" s="7"/>
      <c r="M21" s="7"/>
      <c r="N21" s="155"/>
      <c r="O21" s="6"/>
      <c r="P21" s="7"/>
      <c r="Q21" s="7"/>
      <c r="R21" s="7"/>
      <c r="S21" s="7"/>
      <c r="T21" s="9"/>
      <c r="U21" s="67">
        <f>C21+D21+E21+F21+G21+H21</f>
        <v>0</v>
      </c>
      <c r="V21" s="41">
        <f>I21+J21+K21+L21+M21+N21</f>
        <v>0</v>
      </c>
      <c r="W21" s="42" t="e">
        <f t="shared" si="0"/>
        <v>#DIV/0!</v>
      </c>
      <c r="X21" s="42">
        <f>O21+P21+Q21+R21+S21+T21</f>
        <v>0</v>
      </c>
      <c r="Y21" s="43" t="e">
        <f t="shared" si="1"/>
        <v>#DIV/0!</v>
      </c>
      <c r="Z21" s="5"/>
    </row>
    <row r="22" spans="1:26" ht="30" customHeight="1" x14ac:dyDescent="0.25">
      <c r="A22" s="235"/>
      <c r="B22" s="16" t="s">
        <v>60</v>
      </c>
      <c r="C22" s="51"/>
      <c r="D22" s="49"/>
      <c r="E22" s="49"/>
      <c r="F22" s="49"/>
      <c r="G22" s="49"/>
      <c r="H22" s="9"/>
      <c r="I22" s="143"/>
      <c r="J22" s="49"/>
      <c r="K22" s="49"/>
      <c r="L22" s="49"/>
      <c r="M22" s="49"/>
      <c r="N22" s="155"/>
      <c r="O22" s="51"/>
      <c r="P22" s="49"/>
      <c r="Q22" s="49"/>
      <c r="R22" s="49"/>
      <c r="S22" s="49"/>
      <c r="T22" s="9"/>
      <c r="U22" s="67">
        <f>H22</f>
        <v>0</v>
      </c>
      <c r="V22" s="41">
        <f>N22</f>
        <v>0</v>
      </c>
      <c r="W22" s="42" t="e">
        <f t="shared" si="0"/>
        <v>#DIV/0!</v>
      </c>
      <c r="X22" s="42">
        <f>T22</f>
        <v>0</v>
      </c>
      <c r="Y22" s="43" t="e">
        <f t="shared" si="1"/>
        <v>#DIV/0!</v>
      </c>
      <c r="Z22" s="5"/>
    </row>
    <row r="23" spans="1:26" ht="30" customHeight="1" x14ac:dyDescent="0.25">
      <c r="A23" s="235"/>
      <c r="B23" s="16" t="s">
        <v>37</v>
      </c>
      <c r="C23" s="152"/>
      <c r="D23" s="7"/>
      <c r="E23" s="153"/>
      <c r="F23" s="153"/>
      <c r="G23" s="153"/>
      <c r="H23" s="154"/>
      <c r="I23" s="142"/>
      <c r="J23" s="7"/>
      <c r="K23" s="7"/>
      <c r="L23" s="7"/>
      <c r="M23" s="7"/>
      <c r="N23" s="155"/>
      <c r="O23" s="6"/>
      <c r="P23" s="7"/>
      <c r="Q23" s="7"/>
      <c r="R23" s="7"/>
      <c r="S23" s="7"/>
      <c r="T23" s="9"/>
      <c r="U23" s="67">
        <f>C23+D23+E23+F23+G23+H23</f>
        <v>0</v>
      </c>
      <c r="V23" s="41">
        <f t="shared" ref="V23:V28" si="2">I23+J23+K23+L23+M23+N23</f>
        <v>0</v>
      </c>
      <c r="W23" s="42" t="e">
        <f t="shared" si="0"/>
        <v>#DIV/0!</v>
      </c>
      <c r="X23" s="42">
        <f t="shared" ref="X23:X28" si="3">O23+P23+Q23+R23+S23+T23</f>
        <v>0</v>
      </c>
      <c r="Y23" s="43" t="e">
        <f t="shared" si="1"/>
        <v>#DIV/0!</v>
      </c>
      <c r="Z23" s="5"/>
    </row>
    <row r="24" spans="1:26" ht="30" customHeight="1" x14ac:dyDescent="0.25">
      <c r="A24" s="235"/>
      <c r="B24" s="16" t="s">
        <v>38</v>
      </c>
      <c r="C24" s="6"/>
      <c r="D24" s="7"/>
      <c r="E24" s="7"/>
      <c r="F24" s="7"/>
      <c r="G24" s="7"/>
      <c r="H24" s="9"/>
      <c r="I24" s="142"/>
      <c r="J24" s="142"/>
      <c r="K24" s="142"/>
      <c r="L24" s="142"/>
      <c r="M24" s="142"/>
      <c r="N24" s="142"/>
      <c r="O24" s="6"/>
      <c r="P24" s="7"/>
      <c r="Q24" s="7"/>
      <c r="R24" s="7"/>
      <c r="S24" s="7"/>
      <c r="T24" s="9"/>
      <c r="U24" s="67">
        <f t="shared" ref="U24:U28" si="4">C24+D24+E24+F24+G24+H24</f>
        <v>0</v>
      </c>
      <c r="V24" s="41">
        <f t="shared" si="2"/>
        <v>0</v>
      </c>
      <c r="W24" s="42" t="e">
        <f t="shared" si="0"/>
        <v>#DIV/0!</v>
      </c>
      <c r="X24" s="42">
        <f t="shared" si="3"/>
        <v>0</v>
      </c>
      <c r="Y24" s="43" t="e">
        <f t="shared" si="1"/>
        <v>#DIV/0!</v>
      </c>
      <c r="Z24" s="5"/>
    </row>
    <row r="25" spans="1:26" ht="30" customHeight="1" x14ac:dyDescent="0.25">
      <c r="A25" s="235"/>
      <c r="B25" s="16" t="s">
        <v>39</v>
      </c>
      <c r="C25" s="6"/>
      <c r="D25" s="7"/>
      <c r="E25" s="7"/>
      <c r="F25" s="7"/>
      <c r="G25" s="7"/>
      <c r="H25" s="9"/>
      <c r="I25" s="142"/>
      <c r="J25" s="142"/>
      <c r="K25" s="142"/>
      <c r="L25" s="142"/>
      <c r="M25" s="142"/>
      <c r="N25" s="142"/>
      <c r="O25" s="6"/>
      <c r="P25" s="7"/>
      <c r="Q25" s="7"/>
      <c r="R25" s="7"/>
      <c r="S25" s="7"/>
      <c r="T25" s="9"/>
      <c r="U25" s="67">
        <f t="shared" si="4"/>
        <v>0</v>
      </c>
      <c r="V25" s="41">
        <f t="shared" si="2"/>
        <v>0</v>
      </c>
      <c r="W25" s="42" t="e">
        <f t="shared" si="0"/>
        <v>#DIV/0!</v>
      </c>
      <c r="X25" s="42">
        <f t="shared" si="3"/>
        <v>0</v>
      </c>
      <c r="Y25" s="43" t="e">
        <f t="shared" si="1"/>
        <v>#DIV/0!</v>
      </c>
      <c r="Z25" s="5"/>
    </row>
    <row r="26" spans="1:26" ht="30" customHeight="1" x14ac:dyDescent="0.25">
      <c r="A26" s="235"/>
      <c r="B26" s="16" t="s">
        <v>40</v>
      </c>
      <c r="C26" s="6"/>
      <c r="D26" s="7"/>
      <c r="E26" s="7"/>
      <c r="F26" s="7"/>
      <c r="G26" s="7"/>
      <c r="H26" s="9"/>
      <c r="I26" s="142"/>
      <c r="J26" s="142"/>
      <c r="K26" s="142"/>
      <c r="L26" s="142"/>
      <c r="M26" s="142"/>
      <c r="N26" s="142"/>
      <c r="O26" s="6"/>
      <c r="P26" s="7"/>
      <c r="Q26" s="7"/>
      <c r="R26" s="7"/>
      <c r="S26" s="7"/>
      <c r="T26" s="9"/>
      <c r="U26" s="67">
        <f t="shared" si="4"/>
        <v>0</v>
      </c>
      <c r="V26" s="41">
        <f t="shared" si="2"/>
        <v>0</v>
      </c>
      <c r="W26" s="42" t="e">
        <f t="shared" si="0"/>
        <v>#DIV/0!</v>
      </c>
      <c r="X26" s="42">
        <f t="shared" si="3"/>
        <v>0</v>
      </c>
      <c r="Y26" s="43" t="e">
        <f t="shared" si="1"/>
        <v>#DIV/0!</v>
      </c>
      <c r="Z26" s="5"/>
    </row>
    <row r="27" spans="1:26" ht="30" customHeight="1" x14ac:dyDescent="0.25">
      <c r="A27" s="235"/>
      <c r="B27" s="16" t="s">
        <v>41</v>
      </c>
      <c r="C27" s="6"/>
      <c r="D27" s="7"/>
      <c r="E27" s="7"/>
      <c r="F27" s="7"/>
      <c r="G27" s="7"/>
      <c r="H27" s="9"/>
      <c r="I27" s="142"/>
      <c r="J27" s="142"/>
      <c r="K27" s="142"/>
      <c r="L27" s="142"/>
      <c r="M27" s="142"/>
      <c r="N27" s="142"/>
      <c r="O27" s="6"/>
      <c r="P27" s="7"/>
      <c r="Q27" s="7"/>
      <c r="R27" s="7"/>
      <c r="S27" s="7"/>
      <c r="T27" s="9"/>
      <c r="U27" s="67">
        <f t="shared" si="4"/>
        <v>0</v>
      </c>
      <c r="V27" s="41">
        <f>I27+J27+K27+L27+M27+N27</f>
        <v>0</v>
      </c>
      <c r="W27" s="42" t="e">
        <f t="shared" si="0"/>
        <v>#DIV/0!</v>
      </c>
      <c r="X27" s="42">
        <f>O27+P27+Q27+R27+S27+T27</f>
        <v>0</v>
      </c>
      <c r="Y27" s="43" t="e">
        <f t="shared" si="1"/>
        <v>#DIV/0!</v>
      </c>
      <c r="Z27" s="5"/>
    </row>
    <row r="28" spans="1:26" ht="30" customHeight="1" thickBot="1" x14ac:dyDescent="0.3">
      <c r="A28" s="235"/>
      <c r="B28" s="17" t="s">
        <v>42</v>
      </c>
      <c r="C28" s="148"/>
      <c r="D28" s="149"/>
      <c r="E28" s="149"/>
      <c r="F28" s="149"/>
      <c r="G28" s="149"/>
      <c r="H28" s="150"/>
      <c r="I28" s="142"/>
      <c r="J28" s="142"/>
      <c r="K28" s="142"/>
      <c r="L28" s="142"/>
      <c r="M28" s="142"/>
      <c r="N28" s="142"/>
      <c r="O28" s="148"/>
      <c r="P28" s="149"/>
      <c r="Q28" s="149"/>
      <c r="R28" s="149"/>
      <c r="S28" s="149"/>
      <c r="T28" s="150"/>
      <c r="U28" s="67">
        <f t="shared" si="4"/>
        <v>0</v>
      </c>
      <c r="V28" s="41">
        <f t="shared" si="2"/>
        <v>0</v>
      </c>
      <c r="W28" s="42" t="e">
        <f t="shared" si="0"/>
        <v>#DIV/0!</v>
      </c>
      <c r="X28" s="42">
        <f t="shared" si="3"/>
        <v>0</v>
      </c>
      <c r="Y28" s="43" t="e">
        <f t="shared" si="1"/>
        <v>#DIV/0!</v>
      </c>
      <c r="Z28" s="5"/>
    </row>
    <row r="29" spans="1:26" ht="30" customHeight="1" thickBot="1" x14ac:dyDescent="0.65">
      <c r="A29" s="220" t="s">
        <v>43</v>
      </c>
      <c r="B29" s="221"/>
      <c r="C29" s="79">
        <f>C9+C10+C11+C12+C13+C14+C15+C16+C17+C19+C20+C21+C23+C24+C25+C26+C27+C28</f>
        <v>0</v>
      </c>
      <c r="D29" s="80">
        <f>D12+D13+D16+D17+D20+D21+D23+D24+D25+D26+D27+D28</f>
        <v>0</v>
      </c>
      <c r="E29" s="80">
        <f>E18+E20+E21+E23+E24+E25+E26+E27+E28</f>
        <v>0</v>
      </c>
      <c r="F29" s="80">
        <f>F18+F20+F21+F23+F24+F25+F26+F27+F28</f>
        <v>0</v>
      </c>
      <c r="G29" s="80">
        <f>G18+G20+G21+G23+G24+G25+G26+G27+G28</f>
        <v>0</v>
      </c>
      <c r="H29" s="81">
        <f>H18+H20+H21+H22+H23+H24+H25+H26+H27+H28</f>
        <v>0</v>
      </c>
      <c r="I29" s="44">
        <f>I9+I10+I11+I12+I13+I14+I15+I16+I17+I19+I20+I21+I23+I24+I25+I26+I27+I28</f>
        <v>0</v>
      </c>
      <c r="J29" s="45">
        <f>J12+J13+J20+J21+J23+J24+J25+J26+J27+J28+J16+J17</f>
        <v>0</v>
      </c>
      <c r="K29" s="45">
        <f>K18+K20+K21+K23+K24+K25+K26+K27+K28</f>
        <v>0</v>
      </c>
      <c r="L29" s="45">
        <f>L18+L20+L21+L23+L24+L25+L26+L27+L28</f>
        <v>0</v>
      </c>
      <c r="M29" s="45">
        <f>M18+M20+M21+M23+M24+M25+M26+M27+M28</f>
        <v>0</v>
      </c>
      <c r="N29" s="46">
        <f>N18+N20+N21+N22+N23+N24+N25+N26+N27+N28</f>
        <v>0</v>
      </c>
      <c r="O29" s="79">
        <f>O9+O10+O11+O12+O13+O14+O15+O16+O17+O19+O20+O21+O23+O24+O25+O26+O27+O28</f>
        <v>0</v>
      </c>
      <c r="P29" s="80">
        <f>P12+P13+P16+P17+P20+P21+P23+P24+P25+P26+P27+P28</f>
        <v>0</v>
      </c>
      <c r="Q29" s="80">
        <f>Q18+Q20+Q21+Q23+Q24+Q25+Q26+Q27+Q28</f>
        <v>0</v>
      </c>
      <c r="R29" s="80">
        <f>R18+R20+R21+R23+R24+R25+R26+R27+R28</f>
        <v>0</v>
      </c>
      <c r="S29" s="80">
        <f>S18+S20+S21+S23+S24+S25+S26+S27+S28</f>
        <v>0</v>
      </c>
      <c r="T29" s="81">
        <f>T18+T20+T21+T22+T23+T24+T25+T26+T27+T28</f>
        <v>0</v>
      </c>
      <c r="U29" s="54"/>
      <c r="V29" s="55"/>
      <c r="W29" s="55"/>
      <c r="X29" s="55"/>
      <c r="Y29" s="56"/>
      <c r="Z29" s="5"/>
    </row>
    <row r="30" spans="1:26" s="3" customFormat="1" ht="18" customHeight="1" x14ac:dyDescent="0.25">
      <c r="B30" s="4"/>
    </row>
    <row r="31" spans="1:26" s="3" customFormat="1" ht="18" customHeight="1" x14ac:dyDescent="0.25">
      <c r="B31" s="4"/>
    </row>
    <row r="32" spans="1:26" s="3" customFormat="1" ht="18" customHeight="1" x14ac:dyDescent="0.25">
      <c r="B32" s="4"/>
    </row>
    <row r="33" spans="2:2" s="3" customFormat="1" ht="18" customHeight="1" x14ac:dyDescent="0.25">
      <c r="B33" s="4"/>
    </row>
    <row r="34" spans="2:2" s="3" customFormat="1" ht="18" customHeight="1" x14ac:dyDescent="0.25">
      <c r="B34" s="4"/>
    </row>
    <row r="35" spans="2:2" s="3" customFormat="1" ht="18" customHeight="1" x14ac:dyDescent="0.25">
      <c r="B35" s="4"/>
    </row>
    <row r="36" spans="2:2" s="3" customFormat="1" x14ac:dyDescent="0.25">
      <c r="B36" s="4"/>
    </row>
    <row r="37" spans="2:2" s="3" customFormat="1" x14ac:dyDescent="0.25">
      <c r="B37" s="4"/>
    </row>
    <row r="38" spans="2:2" s="3" customFormat="1" x14ac:dyDescent="0.25">
      <c r="B38" s="4"/>
    </row>
    <row r="39" spans="2:2" s="3" customFormat="1" x14ac:dyDescent="0.25">
      <c r="B39" s="4"/>
    </row>
    <row r="40" spans="2:2" s="3" customFormat="1" x14ac:dyDescent="0.25">
      <c r="B40" s="4"/>
    </row>
    <row r="41" spans="2:2" s="3" customFormat="1" x14ac:dyDescent="0.25">
      <c r="B41" s="4"/>
    </row>
    <row r="42" spans="2:2" s="3" customFormat="1" x14ac:dyDescent="0.25">
      <c r="B42" s="4"/>
    </row>
    <row r="43" spans="2:2" s="3" customFormat="1" x14ac:dyDescent="0.25">
      <c r="B43" s="4"/>
    </row>
    <row r="44" spans="2:2" s="3" customFormat="1" x14ac:dyDescent="0.25">
      <c r="B44" s="4"/>
    </row>
    <row r="45" spans="2:2" s="3" customFormat="1" x14ac:dyDescent="0.25">
      <c r="B45" s="4"/>
    </row>
    <row r="46" spans="2:2" s="3" customFormat="1" x14ac:dyDescent="0.25">
      <c r="B46" s="4"/>
    </row>
    <row r="47" spans="2:2" s="3" customFormat="1" x14ac:dyDescent="0.25">
      <c r="B47" s="4"/>
    </row>
    <row r="48" spans="2:2" s="3" customFormat="1" x14ac:dyDescent="0.25">
      <c r="B48" s="4"/>
    </row>
    <row r="49" spans="2:2" s="3" customFormat="1" x14ac:dyDescent="0.25">
      <c r="B49" s="4"/>
    </row>
    <row r="50" spans="2:2" s="3" customFormat="1" x14ac:dyDescent="0.25">
      <c r="B50" s="4"/>
    </row>
    <row r="51" spans="2:2" s="3" customFormat="1" x14ac:dyDescent="0.25">
      <c r="B51" s="4"/>
    </row>
    <row r="52" spans="2:2" s="3" customFormat="1" x14ac:dyDescent="0.25">
      <c r="B52" s="4"/>
    </row>
    <row r="53" spans="2:2" s="3" customFormat="1" x14ac:dyDescent="0.25">
      <c r="B53" s="4"/>
    </row>
    <row r="54" spans="2:2" s="3" customFormat="1" x14ac:dyDescent="0.25">
      <c r="B54" s="4"/>
    </row>
    <row r="55" spans="2:2" s="3" customFormat="1" x14ac:dyDescent="0.25">
      <c r="B55" s="4"/>
    </row>
    <row r="56" spans="2:2" s="3" customFormat="1" x14ac:dyDescent="0.25">
      <c r="B56" s="4"/>
    </row>
    <row r="57" spans="2:2" s="3" customFormat="1" x14ac:dyDescent="0.25">
      <c r="B57" s="4"/>
    </row>
  </sheetData>
  <sheetProtection algorithmName="SHA-512" hashValue="uboJOzR4fOm7x5ikiLGeb/irtoknZ5S67dxSAxvehoFxWxGKyBZlGjVNaU4swzcSVbq7nnlSK241uXItbaZsdg==" saltValue="aJtUA62ZqjcPb4rh3A8bKg==" spinCount="100000" sheet="1" objects="1" scenarios="1"/>
  <mergeCells count="24">
    <mergeCell ref="A1:Y1"/>
    <mergeCell ref="A2:B2"/>
    <mergeCell ref="D2:H2"/>
    <mergeCell ref="J2:P2"/>
    <mergeCell ref="R2:X2"/>
    <mergeCell ref="Y2:Y4"/>
    <mergeCell ref="O6:T6"/>
    <mergeCell ref="U6:Y6"/>
    <mergeCell ref="A8:B8"/>
    <mergeCell ref="A4:B4"/>
    <mergeCell ref="D4:H4"/>
    <mergeCell ref="A5:B5"/>
    <mergeCell ref="D5:H5"/>
    <mergeCell ref="I5:J5"/>
    <mergeCell ref="L5:M5"/>
    <mergeCell ref="Q2:Q4"/>
    <mergeCell ref="A3:B3"/>
    <mergeCell ref="D3:H3"/>
    <mergeCell ref="Q5:Y5"/>
    <mergeCell ref="A9:A28"/>
    <mergeCell ref="A29:B29"/>
    <mergeCell ref="A6:B7"/>
    <mergeCell ref="C6:H6"/>
    <mergeCell ref="I6:N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rightToLeft="1" topLeftCell="H9" zoomScale="87" zoomScaleNormal="87" workbookViewId="0">
      <selection activeCell="P5" sqref="P5"/>
    </sheetView>
  </sheetViews>
  <sheetFormatPr defaultColWidth="9.140625" defaultRowHeight="18" x14ac:dyDescent="0.25"/>
  <cols>
    <col min="1" max="1" width="16.5703125" style="1" customWidth="1"/>
    <col min="2" max="2" width="43.85546875" style="2" customWidth="1"/>
    <col min="3" max="20" width="11.5703125" style="1" customWidth="1"/>
    <col min="21" max="25" width="10.42578125" style="1" customWidth="1"/>
    <col min="26" max="26" width="9.140625" style="1" customWidth="1"/>
    <col min="27" max="16384" width="9.140625" style="1"/>
  </cols>
  <sheetData>
    <row r="1" spans="1:30" ht="63" customHeight="1" thickBot="1" x14ac:dyDescent="0.3">
      <c r="A1" s="256"/>
      <c r="B1" s="253"/>
      <c r="C1" s="253"/>
      <c r="D1" s="253"/>
      <c r="E1" s="253"/>
      <c r="F1" s="253"/>
      <c r="G1" s="253"/>
      <c r="H1" s="253"/>
      <c r="I1" s="257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8"/>
      <c r="Z1" s="5"/>
      <c r="AD1" s="102"/>
    </row>
    <row r="2" spans="1:30" ht="39" customHeight="1" x14ac:dyDescent="0.25">
      <c r="A2" s="191" t="s">
        <v>0</v>
      </c>
      <c r="B2" s="192"/>
      <c r="C2" s="109"/>
      <c r="D2" s="193" t="s">
        <v>1</v>
      </c>
      <c r="E2" s="194"/>
      <c r="F2" s="194"/>
      <c r="G2" s="194"/>
      <c r="H2" s="247"/>
      <c r="I2" s="178"/>
      <c r="J2" s="195" t="s">
        <v>68</v>
      </c>
      <c r="K2" s="196"/>
      <c r="L2" s="196"/>
      <c r="M2" s="196"/>
      <c r="N2" s="196"/>
      <c r="O2" s="196"/>
      <c r="P2" s="197"/>
      <c r="Q2" s="243"/>
      <c r="R2" s="195" t="s">
        <v>69</v>
      </c>
      <c r="S2" s="196"/>
      <c r="T2" s="196"/>
      <c r="U2" s="196"/>
      <c r="V2" s="196"/>
      <c r="W2" s="196"/>
      <c r="X2" s="197"/>
      <c r="Y2" s="281"/>
      <c r="Z2" s="5"/>
    </row>
    <row r="3" spans="1:30" ht="22.5" customHeight="1" x14ac:dyDescent="0.25">
      <c r="A3" s="198" t="s">
        <v>2</v>
      </c>
      <c r="B3" s="199"/>
      <c r="C3" s="174">
        <f>U8</f>
        <v>0</v>
      </c>
      <c r="D3" s="200" t="s">
        <v>3</v>
      </c>
      <c r="E3" s="201"/>
      <c r="F3" s="201"/>
      <c r="G3" s="201"/>
      <c r="H3" s="246"/>
      <c r="I3" s="178"/>
      <c r="J3" s="22" t="s">
        <v>4</v>
      </c>
      <c r="K3" s="23" t="s">
        <v>5</v>
      </c>
      <c r="L3" s="23" t="s">
        <v>6</v>
      </c>
      <c r="M3" s="23" t="s">
        <v>7</v>
      </c>
      <c r="N3" s="23" t="s">
        <v>8</v>
      </c>
      <c r="O3" s="23" t="s">
        <v>54</v>
      </c>
      <c r="P3" s="24" t="s">
        <v>9</v>
      </c>
      <c r="Q3" s="244"/>
      <c r="R3" s="22" t="s">
        <v>4</v>
      </c>
      <c r="S3" s="23" t="s">
        <v>5</v>
      </c>
      <c r="T3" s="23" t="s">
        <v>6</v>
      </c>
      <c r="U3" s="23" t="s">
        <v>7</v>
      </c>
      <c r="V3" s="23" t="s">
        <v>8</v>
      </c>
      <c r="W3" s="23" t="s">
        <v>54</v>
      </c>
      <c r="X3" s="24" t="s">
        <v>9</v>
      </c>
      <c r="Y3" s="282"/>
      <c r="Z3" s="5"/>
    </row>
    <row r="4" spans="1:30" ht="25.5" customHeight="1" thickBot="1" x14ac:dyDescent="0.3">
      <c r="A4" s="202" t="s">
        <v>10</v>
      </c>
      <c r="B4" s="203"/>
      <c r="C4" s="129"/>
      <c r="D4" s="204" t="s">
        <v>11</v>
      </c>
      <c r="E4" s="205"/>
      <c r="F4" s="205"/>
      <c r="G4" s="205"/>
      <c r="H4" s="245"/>
      <c r="I4" s="179"/>
      <c r="J4" s="118"/>
      <c r="K4" s="119"/>
      <c r="L4" s="119"/>
      <c r="M4" s="119"/>
      <c r="N4" s="119"/>
      <c r="O4" s="119"/>
      <c r="P4" s="120">
        <f>J4+K4+L4+M4+N4+O4</f>
        <v>0</v>
      </c>
      <c r="Q4" s="244"/>
      <c r="R4" s="118"/>
      <c r="S4" s="119"/>
      <c r="T4" s="119"/>
      <c r="U4" s="119"/>
      <c r="V4" s="119"/>
      <c r="W4" s="119"/>
      <c r="X4" s="120">
        <f>R4+S4+T4+U4+V4+W4</f>
        <v>0</v>
      </c>
      <c r="Y4" s="283"/>
      <c r="Z4" s="5"/>
    </row>
    <row r="5" spans="1:30" ht="23.25" customHeight="1" thickBot="1" x14ac:dyDescent="0.3">
      <c r="A5" s="216" t="s">
        <v>12</v>
      </c>
      <c r="B5" s="217"/>
      <c r="C5" s="173" t="e">
        <f>C3/C4*100</f>
        <v>#DIV/0!</v>
      </c>
      <c r="D5" s="218" t="s">
        <v>13</v>
      </c>
      <c r="E5" s="219"/>
      <c r="F5" s="219"/>
      <c r="G5" s="219"/>
      <c r="H5" s="219"/>
      <c r="I5" s="236" t="s">
        <v>65</v>
      </c>
      <c r="J5" s="237"/>
      <c r="K5" s="132"/>
      <c r="L5" s="238" t="s">
        <v>66</v>
      </c>
      <c r="M5" s="239"/>
      <c r="N5" s="133"/>
      <c r="O5" s="177" t="s">
        <v>67</v>
      </c>
      <c r="P5" s="132"/>
      <c r="Q5" s="278"/>
      <c r="R5" s="279"/>
      <c r="S5" s="279"/>
      <c r="T5" s="279"/>
      <c r="U5" s="279"/>
      <c r="V5" s="279"/>
      <c r="W5" s="279"/>
      <c r="X5" s="279"/>
      <c r="Y5" s="280"/>
      <c r="Z5" s="5"/>
    </row>
    <row r="6" spans="1:30" ht="26.25" customHeight="1" x14ac:dyDescent="0.25">
      <c r="A6" s="222" t="s">
        <v>14</v>
      </c>
      <c r="B6" s="223"/>
      <c r="C6" s="226" t="s">
        <v>15</v>
      </c>
      <c r="D6" s="227"/>
      <c r="E6" s="227"/>
      <c r="F6" s="227"/>
      <c r="G6" s="227"/>
      <c r="H6" s="228"/>
      <c r="I6" s="229" t="s">
        <v>45</v>
      </c>
      <c r="J6" s="230"/>
      <c r="K6" s="230"/>
      <c r="L6" s="230"/>
      <c r="M6" s="230"/>
      <c r="N6" s="231"/>
      <c r="O6" s="210" t="s">
        <v>16</v>
      </c>
      <c r="P6" s="211"/>
      <c r="Q6" s="211"/>
      <c r="R6" s="211"/>
      <c r="S6" s="211"/>
      <c r="T6" s="212"/>
      <c r="U6" s="213" t="s">
        <v>44</v>
      </c>
      <c r="V6" s="214"/>
      <c r="W6" s="214"/>
      <c r="X6" s="214"/>
      <c r="Y6" s="215"/>
      <c r="Z6" s="5"/>
    </row>
    <row r="7" spans="1:30" ht="45.75" customHeight="1" thickBot="1" x14ac:dyDescent="0.3">
      <c r="A7" s="224"/>
      <c r="B7" s="225"/>
      <c r="C7" s="18" t="s">
        <v>17</v>
      </c>
      <c r="D7" s="19" t="s">
        <v>5</v>
      </c>
      <c r="E7" s="19" t="s">
        <v>6</v>
      </c>
      <c r="F7" s="19" t="s">
        <v>18</v>
      </c>
      <c r="G7" s="20" t="s">
        <v>8</v>
      </c>
      <c r="H7" s="21" t="s">
        <v>54</v>
      </c>
      <c r="I7" s="25" t="s">
        <v>17</v>
      </c>
      <c r="J7" s="26" t="s">
        <v>5</v>
      </c>
      <c r="K7" s="26" t="s">
        <v>6</v>
      </c>
      <c r="L7" s="26" t="s">
        <v>18</v>
      </c>
      <c r="M7" s="26" t="s">
        <v>8</v>
      </c>
      <c r="N7" s="27" t="s">
        <v>54</v>
      </c>
      <c r="O7" s="28" t="s">
        <v>17</v>
      </c>
      <c r="P7" s="29" t="s">
        <v>5</v>
      </c>
      <c r="Q7" s="29" t="s">
        <v>6</v>
      </c>
      <c r="R7" s="29" t="s">
        <v>18</v>
      </c>
      <c r="S7" s="29" t="s">
        <v>8</v>
      </c>
      <c r="T7" s="30" t="s">
        <v>54</v>
      </c>
      <c r="U7" s="31" t="s">
        <v>19</v>
      </c>
      <c r="V7" s="32" t="s">
        <v>20</v>
      </c>
      <c r="W7" s="32" t="s">
        <v>21</v>
      </c>
      <c r="X7" s="32" t="s">
        <v>22</v>
      </c>
      <c r="Y7" s="33" t="s">
        <v>23</v>
      </c>
      <c r="Z7" s="5"/>
    </row>
    <row r="8" spans="1:30" ht="42" customHeight="1" thickBot="1" x14ac:dyDescent="0.3">
      <c r="A8" s="232" t="s">
        <v>24</v>
      </c>
      <c r="B8" s="233"/>
      <c r="C8" s="144"/>
      <c r="D8" s="145"/>
      <c r="E8" s="145"/>
      <c r="F8" s="145"/>
      <c r="G8" s="145"/>
      <c r="H8" s="146"/>
      <c r="I8" s="11"/>
      <c r="J8" s="10"/>
      <c r="K8" s="10"/>
      <c r="L8" s="10"/>
      <c r="M8" s="10"/>
      <c r="N8" s="12"/>
      <c r="O8" s="144"/>
      <c r="P8" s="145"/>
      <c r="Q8" s="145"/>
      <c r="R8" s="145"/>
      <c r="S8" s="145"/>
      <c r="T8" s="146"/>
      <c r="U8" s="34">
        <f>C8+D8+E8+F8+G8+H8</f>
        <v>0</v>
      </c>
      <c r="V8" s="35">
        <f>I8+J8+K8+L8+M8+N8</f>
        <v>0</v>
      </c>
      <c r="W8" s="36" t="e">
        <f t="shared" ref="W8:W28" si="0">V8/U8*100</f>
        <v>#DIV/0!</v>
      </c>
      <c r="X8" s="36">
        <f>O8+P8+Q8+R8+S8+T8</f>
        <v>0</v>
      </c>
      <c r="Y8" s="37" t="e">
        <f t="shared" ref="Y8:Y28" si="1">X8/V8*100</f>
        <v>#DIV/0!</v>
      </c>
      <c r="Z8" s="5"/>
    </row>
    <row r="9" spans="1:30" ht="29.25" customHeight="1" x14ac:dyDescent="0.25">
      <c r="A9" s="234" t="s">
        <v>25</v>
      </c>
      <c r="B9" s="13" t="s">
        <v>26</v>
      </c>
      <c r="C9" s="147"/>
      <c r="D9" s="60"/>
      <c r="E9" s="60"/>
      <c r="F9" s="60"/>
      <c r="G9" s="61"/>
      <c r="H9" s="106"/>
      <c r="I9" s="140"/>
      <c r="J9" s="52"/>
      <c r="K9" s="52"/>
      <c r="L9" s="52"/>
      <c r="M9" s="52"/>
      <c r="N9" s="52"/>
      <c r="O9" s="156"/>
      <c r="P9" s="61"/>
      <c r="Q9" s="61"/>
      <c r="R9" s="61"/>
      <c r="S9" s="61"/>
      <c r="T9" s="63"/>
      <c r="U9" s="64">
        <f>C9</f>
        <v>0</v>
      </c>
      <c r="V9" s="38">
        <f>I9</f>
        <v>0</v>
      </c>
      <c r="W9" s="39" t="e">
        <f t="shared" si="0"/>
        <v>#DIV/0!</v>
      </c>
      <c r="X9" s="39">
        <f>O9</f>
        <v>0</v>
      </c>
      <c r="Y9" s="40" t="e">
        <f t="shared" si="1"/>
        <v>#DIV/0!</v>
      </c>
      <c r="Z9" s="5"/>
    </row>
    <row r="10" spans="1:30" ht="30" customHeight="1" x14ac:dyDescent="0.25">
      <c r="A10" s="235"/>
      <c r="B10" s="14" t="s">
        <v>27</v>
      </c>
      <c r="C10" s="6"/>
      <c r="D10" s="49"/>
      <c r="E10" s="49"/>
      <c r="F10" s="49"/>
      <c r="G10" s="49"/>
      <c r="H10" s="50"/>
      <c r="I10" s="142"/>
      <c r="J10" s="49"/>
      <c r="K10" s="49"/>
      <c r="L10" s="49"/>
      <c r="M10" s="49"/>
      <c r="N10" s="66"/>
      <c r="O10" s="6"/>
      <c r="P10" s="49"/>
      <c r="Q10" s="49"/>
      <c r="R10" s="49"/>
      <c r="S10" s="49"/>
      <c r="T10" s="50"/>
      <c r="U10" s="67">
        <f>C10</f>
        <v>0</v>
      </c>
      <c r="V10" s="41">
        <f>I10</f>
        <v>0</v>
      </c>
      <c r="W10" s="42" t="e">
        <f t="shared" si="0"/>
        <v>#DIV/0!</v>
      </c>
      <c r="X10" s="42">
        <f>O10</f>
        <v>0</v>
      </c>
      <c r="Y10" s="43" t="e">
        <f t="shared" si="1"/>
        <v>#DIV/0!</v>
      </c>
      <c r="Z10" s="5"/>
    </row>
    <row r="11" spans="1:30" ht="30" customHeight="1" x14ac:dyDescent="0.25">
      <c r="A11" s="235"/>
      <c r="B11" s="15" t="s">
        <v>46</v>
      </c>
      <c r="C11" s="6"/>
      <c r="D11" s="49"/>
      <c r="E11" s="49"/>
      <c r="F11" s="49"/>
      <c r="G11" s="49"/>
      <c r="H11" s="50"/>
      <c r="I11" s="142"/>
      <c r="J11" s="49"/>
      <c r="K11" s="49"/>
      <c r="L11" s="49"/>
      <c r="M11" s="49"/>
      <c r="N11" s="66"/>
      <c r="O11" s="6"/>
      <c r="P11" s="49"/>
      <c r="Q11" s="49"/>
      <c r="R11" s="49"/>
      <c r="S11" s="49"/>
      <c r="T11" s="50"/>
      <c r="U11" s="67">
        <f>C11</f>
        <v>0</v>
      </c>
      <c r="V11" s="41">
        <f>I11</f>
        <v>0</v>
      </c>
      <c r="W11" s="42" t="e">
        <f t="shared" si="0"/>
        <v>#DIV/0!</v>
      </c>
      <c r="X11" s="42">
        <f>O11</f>
        <v>0</v>
      </c>
      <c r="Y11" s="43" t="e">
        <f t="shared" si="1"/>
        <v>#DIV/0!</v>
      </c>
      <c r="Z11" s="5"/>
    </row>
    <row r="12" spans="1:30" ht="30" customHeight="1" x14ac:dyDescent="0.25">
      <c r="A12" s="235"/>
      <c r="B12" s="16" t="s">
        <v>28</v>
      </c>
      <c r="C12" s="6"/>
      <c r="D12" s="7"/>
      <c r="E12" s="49"/>
      <c r="F12" s="49"/>
      <c r="G12" s="49"/>
      <c r="H12" s="50"/>
      <c r="I12" s="142"/>
      <c r="J12" s="7"/>
      <c r="K12" s="49"/>
      <c r="L12" s="49"/>
      <c r="M12" s="49"/>
      <c r="N12" s="66"/>
      <c r="O12" s="6"/>
      <c r="P12" s="7"/>
      <c r="Q12" s="49"/>
      <c r="R12" s="49"/>
      <c r="S12" s="49"/>
      <c r="T12" s="50"/>
      <c r="U12" s="67">
        <f>C12+D12</f>
        <v>0</v>
      </c>
      <c r="V12" s="41">
        <f>I12+J12</f>
        <v>0</v>
      </c>
      <c r="W12" s="42" t="e">
        <f t="shared" si="0"/>
        <v>#DIV/0!</v>
      </c>
      <c r="X12" s="42">
        <f>O12+P12</f>
        <v>0</v>
      </c>
      <c r="Y12" s="43" t="e">
        <f t="shared" si="1"/>
        <v>#DIV/0!</v>
      </c>
      <c r="Z12" s="5"/>
    </row>
    <row r="13" spans="1:30" ht="30" customHeight="1" x14ac:dyDescent="0.25">
      <c r="A13" s="235"/>
      <c r="B13" s="16" t="s">
        <v>29</v>
      </c>
      <c r="C13" s="6"/>
      <c r="D13" s="7"/>
      <c r="E13" s="49"/>
      <c r="F13" s="49"/>
      <c r="G13" s="49"/>
      <c r="H13" s="50"/>
      <c r="I13" s="142"/>
      <c r="J13" s="7"/>
      <c r="K13" s="49"/>
      <c r="L13" s="49"/>
      <c r="M13" s="49"/>
      <c r="N13" s="66"/>
      <c r="O13" s="6"/>
      <c r="P13" s="7"/>
      <c r="Q13" s="49"/>
      <c r="R13" s="49"/>
      <c r="S13" s="49"/>
      <c r="T13" s="50"/>
      <c r="U13" s="67">
        <f>C13+D13</f>
        <v>0</v>
      </c>
      <c r="V13" s="41">
        <f>I13+J13</f>
        <v>0</v>
      </c>
      <c r="W13" s="42" t="e">
        <f t="shared" si="0"/>
        <v>#DIV/0!</v>
      </c>
      <c r="X13" s="42">
        <f>O13+P13</f>
        <v>0</v>
      </c>
      <c r="Y13" s="43" t="e">
        <f t="shared" si="1"/>
        <v>#DIV/0!</v>
      </c>
      <c r="Z13" s="5"/>
    </row>
    <row r="14" spans="1:30" ht="30" customHeight="1" x14ac:dyDescent="0.25">
      <c r="A14" s="235"/>
      <c r="B14" s="16" t="s">
        <v>30</v>
      </c>
      <c r="C14" s="6"/>
      <c r="D14" s="49"/>
      <c r="E14" s="49"/>
      <c r="F14" s="49"/>
      <c r="G14" s="49"/>
      <c r="H14" s="50"/>
      <c r="I14" s="142"/>
      <c r="J14" s="49"/>
      <c r="K14" s="49"/>
      <c r="L14" s="49"/>
      <c r="M14" s="49"/>
      <c r="N14" s="66"/>
      <c r="O14" s="6"/>
      <c r="P14" s="49"/>
      <c r="Q14" s="49"/>
      <c r="R14" s="49"/>
      <c r="S14" s="49"/>
      <c r="T14" s="50"/>
      <c r="U14" s="67">
        <f>C14</f>
        <v>0</v>
      </c>
      <c r="V14" s="41">
        <f>I14</f>
        <v>0</v>
      </c>
      <c r="W14" s="42" t="e">
        <f t="shared" si="0"/>
        <v>#DIV/0!</v>
      </c>
      <c r="X14" s="42">
        <f>O14</f>
        <v>0</v>
      </c>
      <c r="Y14" s="43" t="e">
        <f t="shared" si="1"/>
        <v>#DIV/0!</v>
      </c>
      <c r="Z14" s="5"/>
      <c r="AC14" s="102"/>
    </row>
    <row r="15" spans="1:30" ht="30" customHeight="1" x14ac:dyDescent="0.25">
      <c r="A15" s="235"/>
      <c r="B15" s="16" t="s">
        <v>31</v>
      </c>
      <c r="C15" s="6"/>
      <c r="D15" s="49"/>
      <c r="E15" s="49"/>
      <c r="F15" s="49"/>
      <c r="G15" s="49"/>
      <c r="H15" s="50"/>
      <c r="I15" s="142"/>
      <c r="J15" s="49"/>
      <c r="K15" s="49"/>
      <c r="L15" s="49"/>
      <c r="M15" s="49"/>
      <c r="N15" s="66"/>
      <c r="O15" s="6"/>
      <c r="P15" s="49"/>
      <c r="Q15" s="49"/>
      <c r="R15" s="49"/>
      <c r="S15" s="49"/>
      <c r="T15" s="50"/>
      <c r="U15" s="67">
        <f>C15</f>
        <v>0</v>
      </c>
      <c r="V15" s="41">
        <f>I15</f>
        <v>0</v>
      </c>
      <c r="W15" s="42" t="e">
        <f t="shared" si="0"/>
        <v>#DIV/0!</v>
      </c>
      <c r="X15" s="42">
        <f>O15</f>
        <v>0</v>
      </c>
      <c r="Y15" s="43" t="e">
        <f t="shared" si="1"/>
        <v>#DIV/0!</v>
      </c>
      <c r="Z15" s="5"/>
    </row>
    <row r="16" spans="1:30" ht="30" customHeight="1" x14ac:dyDescent="0.25">
      <c r="A16" s="235"/>
      <c r="B16" s="16" t="s">
        <v>32</v>
      </c>
      <c r="C16" s="6"/>
      <c r="D16" s="8"/>
      <c r="E16" s="49"/>
      <c r="F16" s="49"/>
      <c r="G16" s="49"/>
      <c r="H16" s="50"/>
      <c r="I16" s="142"/>
      <c r="J16" s="8"/>
      <c r="K16" s="49"/>
      <c r="L16" s="49"/>
      <c r="M16" s="49"/>
      <c r="N16" s="66"/>
      <c r="O16" s="6"/>
      <c r="P16" s="8"/>
      <c r="Q16" s="49"/>
      <c r="R16" s="49"/>
      <c r="S16" s="49"/>
      <c r="T16" s="50"/>
      <c r="U16" s="67">
        <f>C16+D16</f>
        <v>0</v>
      </c>
      <c r="V16" s="41">
        <f>I16+J16</f>
        <v>0</v>
      </c>
      <c r="W16" s="42" t="e">
        <f t="shared" si="0"/>
        <v>#DIV/0!</v>
      </c>
      <c r="X16" s="42">
        <f>O16+P16</f>
        <v>0</v>
      </c>
      <c r="Y16" s="43" t="e">
        <f t="shared" si="1"/>
        <v>#DIV/0!</v>
      </c>
      <c r="Z16" s="5"/>
    </row>
    <row r="17" spans="1:26" ht="30" customHeight="1" x14ac:dyDescent="0.25">
      <c r="A17" s="235"/>
      <c r="B17" s="16" t="s">
        <v>33</v>
      </c>
      <c r="C17" s="6"/>
      <c r="D17" s="8"/>
      <c r="E17" s="49"/>
      <c r="F17" s="49"/>
      <c r="G17" s="49"/>
      <c r="H17" s="50"/>
      <c r="I17" s="142"/>
      <c r="J17" s="8"/>
      <c r="K17" s="49"/>
      <c r="L17" s="49"/>
      <c r="M17" s="49"/>
      <c r="N17" s="66"/>
      <c r="O17" s="6"/>
      <c r="P17" s="8"/>
      <c r="Q17" s="49"/>
      <c r="R17" s="49"/>
      <c r="S17" s="49"/>
      <c r="T17" s="50"/>
      <c r="U17" s="67">
        <f>C17+D17</f>
        <v>0</v>
      </c>
      <c r="V17" s="41">
        <f>I17+J17</f>
        <v>0</v>
      </c>
      <c r="W17" s="42" t="e">
        <f t="shared" si="0"/>
        <v>#DIV/0!</v>
      </c>
      <c r="X17" s="42">
        <f>O17+P17</f>
        <v>0</v>
      </c>
      <c r="Y17" s="43" t="e">
        <f t="shared" si="1"/>
        <v>#DIV/0!</v>
      </c>
      <c r="Z17" s="5"/>
    </row>
    <row r="18" spans="1:26" ht="30" customHeight="1" x14ac:dyDescent="0.25">
      <c r="A18" s="235"/>
      <c r="B18" s="15" t="s">
        <v>47</v>
      </c>
      <c r="C18" s="51"/>
      <c r="D18" s="49"/>
      <c r="E18" s="7"/>
      <c r="F18" s="7"/>
      <c r="G18" s="7"/>
      <c r="H18" s="9"/>
      <c r="I18" s="141"/>
      <c r="J18" s="49"/>
      <c r="K18" s="7"/>
      <c r="L18" s="7"/>
      <c r="M18" s="7"/>
      <c r="N18" s="155"/>
      <c r="O18" s="51"/>
      <c r="P18" s="49"/>
      <c r="Q18" s="7"/>
      <c r="R18" s="7"/>
      <c r="S18" s="7"/>
      <c r="T18" s="9"/>
      <c r="U18" s="67">
        <f>E18+F18+G18+H18</f>
        <v>0</v>
      </c>
      <c r="V18" s="41">
        <f>K18+L18+M18+N18</f>
        <v>0</v>
      </c>
      <c r="W18" s="42" t="e">
        <f t="shared" si="0"/>
        <v>#DIV/0!</v>
      </c>
      <c r="X18" s="42">
        <f>Q18+R18+S18+T18</f>
        <v>0</v>
      </c>
      <c r="Y18" s="43" t="e">
        <f t="shared" si="1"/>
        <v>#DIV/0!</v>
      </c>
      <c r="Z18" s="5"/>
    </row>
    <row r="19" spans="1:26" ht="30" customHeight="1" x14ac:dyDescent="0.25">
      <c r="A19" s="235"/>
      <c r="B19" s="16" t="s">
        <v>34</v>
      </c>
      <c r="C19" s="6"/>
      <c r="D19" s="49"/>
      <c r="E19" s="49"/>
      <c r="F19" s="49"/>
      <c r="G19" s="49"/>
      <c r="H19" s="50"/>
      <c r="I19" s="142"/>
      <c r="J19" s="49"/>
      <c r="K19" s="49"/>
      <c r="L19" s="49"/>
      <c r="M19" s="49"/>
      <c r="N19" s="66"/>
      <c r="O19" s="6"/>
      <c r="P19" s="49"/>
      <c r="Q19" s="49"/>
      <c r="R19" s="49"/>
      <c r="S19" s="49"/>
      <c r="T19" s="50"/>
      <c r="U19" s="67">
        <f>C19</f>
        <v>0</v>
      </c>
      <c r="V19" s="41">
        <f>I19</f>
        <v>0</v>
      </c>
      <c r="W19" s="42" t="e">
        <f t="shared" si="0"/>
        <v>#DIV/0!</v>
      </c>
      <c r="X19" s="42">
        <f>O19</f>
        <v>0</v>
      </c>
      <c r="Y19" s="43" t="e">
        <f t="shared" si="1"/>
        <v>#DIV/0!</v>
      </c>
      <c r="Z19" s="5"/>
    </row>
    <row r="20" spans="1:26" ht="30" customHeight="1" x14ac:dyDescent="0.25">
      <c r="A20" s="235"/>
      <c r="B20" s="16" t="s">
        <v>35</v>
      </c>
      <c r="C20" s="6"/>
      <c r="D20" s="7"/>
      <c r="E20" s="7"/>
      <c r="F20" s="7"/>
      <c r="G20" s="7"/>
      <c r="H20" s="9"/>
      <c r="I20" s="142"/>
      <c r="J20" s="7"/>
      <c r="K20" s="7"/>
      <c r="L20" s="7"/>
      <c r="M20" s="7"/>
      <c r="N20" s="155"/>
      <c r="O20" s="6"/>
      <c r="P20" s="7"/>
      <c r="Q20" s="7"/>
      <c r="R20" s="7"/>
      <c r="S20" s="7"/>
      <c r="T20" s="9"/>
      <c r="U20" s="67">
        <f>C20+D20+E20+F20+G20+H20</f>
        <v>0</v>
      </c>
      <c r="V20" s="41">
        <f>I20+J20+K20+L20+M20+N20</f>
        <v>0</v>
      </c>
      <c r="W20" s="42" t="e">
        <f t="shared" si="0"/>
        <v>#DIV/0!</v>
      </c>
      <c r="X20" s="42">
        <f>O20+P20+Q20+R20+S20+T20</f>
        <v>0</v>
      </c>
      <c r="Y20" s="43" t="e">
        <f t="shared" si="1"/>
        <v>#DIV/0!</v>
      </c>
      <c r="Z20" s="5"/>
    </row>
    <row r="21" spans="1:26" ht="30" customHeight="1" x14ac:dyDescent="0.25">
      <c r="A21" s="235"/>
      <c r="B21" s="16" t="s">
        <v>36</v>
      </c>
      <c r="C21" s="6"/>
      <c r="D21" s="7"/>
      <c r="E21" s="7"/>
      <c r="F21" s="7"/>
      <c r="G21" s="7"/>
      <c r="H21" s="9"/>
      <c r="I21" s="142"/>
      <c r="J21" s="7"/>
      <c r="K21" s="7"/>
      <c r="L21" s="7"/>
      <c r="M21" s="7"/>
      <c r="N21" s="155"/>
      <c r="O21" s="6"/>
      <c r="P21" s="7"/>
      <c r="Q21" s="7"/>
      <c r="R21" s="7"/>
      <c r="S21" s="7"/>
      <c r="T21" s="9"/>
      <c r="U21" s="67">
        <f>C21+D21+E21+F21+G21+H21</f>
        <v>0</v>
      </c>
      <c r="V21" s="41">
        <f>I21+J21+K21+L21+M21+N21</f>
        <v>0</v>
      </c>
      <c r="W21" s="42" t="e">
        <f t="shared" si="0"/>
        <v>#DIV/0!</v>
      </c>
      <c r="X21" s="42">
        <f>O21+P21+Q21+R21+S21+T21</f>
        <v>0</v>
      </c>
      <c r="Y21" s="43" t="e">
        <f t="shared" si="1"/>
        <v>#DIV/0!</v>
      </c>
      <c r="Z21" s="5"/>
    </row>
    <row r="22" spans="1:26" ht="30" customHeight="1" x14ac:dyDescent="0.25">
      <c r="A22" s="235"/>
      <c r="B22" s="16" t="s">
        <v>60</v>
      </c>
      <c r="C22" s="51"/>
      <c r="D22" s="49"/>
      <c r="E22" s="49"/>
      <c r="F22" s="49"/>
      <c r="G22" s="49"/>
      <c r="H22" s="9"/>
      <c r="I22" s="143"/>
      <c r="J22" s="49"/>
      <c r="K22" s="49"/>
      <c r="L22" s="49"/>
      <c r="M22" s="49"/>
      <c r="N22" s="155"/>
      <c r="O22" s="51"/>
      <c r="P22" s="49"/>
      <c r="Q22" s="49"/>
      <c r="R22" s="49"/>
      <c r="S22" s="49"/>
      <c r="T22" s="9"/>
      <c r="U22" s="67">
        <f>H22</f>
        <v>0</v>
      </c>
      <c r="V22" s="41">
        <f>N22</f>
        <v>0</v>
      </c>
      <c r="W22" s="42" t="e">
        <f t="shared" si="0"/>
        <v>#DIV/0!</v>
      </c>
      <c r="X22" s="42">
        <f>T22</f>
        <v>0</v>
      </c>
      <c r="Y22" s="43" t="e">
        <f t="shared" si="1"/>
        <v>#DIV/0!</v>
      </c>
      <c r="Z22" s="5"/>
    </row>
    <row r="23" spans="1:26" ht="30" customHeight="1" x14ac:dyDescent="0.25">
      <c r="A23" s="235"/>
      <c r="B23" s="16" t="s">
        <v>37</v>
      </c>
      <c r="C23" s="152"/>
      <c r="D23" s="7"/>
      <c r="E23" s="153"/>
      <c r="F23" s="153"/>
      <c r="G23" s="153"/>
      <c r="H23" s="154"/>
      <c r="I23" s="142"/>
      <c r="J23" s="7"/>
      <c r="K23" s="7"/>
      <c r="L23" s="7"/>
      <c r="M23" s="7"/>
      <c r="N23" s="155"/>
      <c r="O23" s="6"/>
      <c r="P23" s="7"/>
      <c r="Q23" s="7"/>
      <c r="R23" s="7"/>
      <c r="S23" s="7"/>
      <c r="T23" s="9"/>
      <c r="U23" s="67">
        <f>C23+D23+E23+F23+G23+H23</f>
        <v>0</v>
      </c>
      <c r="V23" s="41">
        <f t="shared" ref="V23:V28" si="2">I23+J23+K23+L23+M23+N23</f>
        <v>0</v>
      </c>
      <c r="W23" s="42" t="e">
        <f t="shared" si="0"/>
        <v>#DIV/0!</v>
      </c>
      <c r="X23" s="42">
        <f t="shared" ref="X23:X28" si="3">O23+P23+Q23+R23+S23+T23</f>
        <v>0</v>
      </c>
      <c r="Y23" s="43" t="e">
        <f t="shared" si="1"/>
        <v>#DIV/0!</v>
      </c>
      <c r="Z23" s="5"/>
    </row>
    <row r="24" spans="1:26" ht="30" customHeight="1" x14ac:dyDescent="0.25">
      <c r="A24" s="235"/>
      <c r="B24" s="16" t="s">
        <v>38</v>
      </c>
      <c r="C24" s="6"/>
      <c r="D24" s="7"/>
      <c r="E24" s="7"/>
      <c r="F24" s="7"/>
      <c r="G24" s="7"/>
      <c r="H24" s="9"/>
      <c r="I24" s="142"/>
      <c r="J24" s="142"/>
      <c r="K24" s="142"/>
      <c r="L24" s="142"/>
      <c r="M24" s="142"/>
      <c r="N24" s="142"/>
      <c r="O24" s="6"/>
      <c r="P24" s="7"/>
      <c r="Q24" s="7"/>
      <c r="R24" s="7"/>
      <c r="S24" s="7"/>
      <c r="T24" s="9"/>
      <c r="U24" s="67">
        <f t="shared" ref="U24:U28" si="4">C24+D24+E24+F24+G24+H24</f>
        <v>0</v>
      </c>
      <c r="V24" s="41">
        <f t="shared" si="2"/>
        <v>0</v>
      </c>
      <c r="W24" s="42" t="e">
        <f t="shared" si="0"/>
        <v>#DIV/0!</v>
      </c>
      <c r="X24" s="42">
        <f t="shared" si="3"/>
        <v>0</v>
      </c>
      <c r="Y24" s="43" t="e">
        <f t="shared" si="1"/>
        <v>#DIV/0!</v>
      </c>
      <c r="Z24" s="5"/>
    </row>
    <row r="25" spans="1:26" ht="30" customHeight="1" x14ac:dyDescent="0.25">
      <c r="A25" s="235"/>
      <c r="B25" s="16" t="s">
        <v>39</v>
      </c>
      <c r="C25" s="6"/>
      <c r="D25" s="7"/>
      <c r="E25" s="7"/>
      <c r="F25" s="7"/>
      <c r="G25" s="7"/>
      <c r="H25" s="9"/>
      <c r="I25" s="142"/>
      <c r="J25" s="142"/>
      <c r="K25" s="142"/>
      <c r="L25" s="142"/>
      <c r="M25" s="142"/>
      <c r="N25" s="142"/>
      <c r="O25" s="6"/>
      <c r="P25" s="7"/>
      <c r="Q25" s="7"/>
      <c r="R25" s="7"/>
      <c r="S25" s="7"/>
      <c r="T25" s="9"/>
      <c r="U25" s="67">
        <f t="shared" si="4"/>
        <v>0</v>
      </c>
      <c r="V25" s="41">
        <f t="shared" si="2"/>
        <v>0</v>
      </c>
      <c r="W25" s="42" t="e">
        <f t="shared" si="0"/>
        <v>#DIV/0!</v>
      </c>
      <c r="X25" s="42">
        <f t="shared" si="3"/>
        <v>0</v>
      </c>
      <c r="Y25" s="43" t="e">
        <f t="shared" si="1"/>
        <v>#DIV/0!</v>
      </c>
      <c r="Z25" s="5"/>
    </row>
    <row r="26" spans="1:26" ht="30" customHeight="1" x14ac:dyDescent="0.25">
      <c r="A26" s="235"/>
      <c r="B26" s="16" t="s">
        <v>40</v>
      </c>
      <c r="C26" s="6"/>
      <c r="D26" s="7"/>
      <c r="E26" s="7"/>
      <c r="F26" s="7"/>
      <c r="G26" s="7"/>
      <c r="H26" s="9"/>
      <c r="I26" s="142"/>
      <c r="J26" s="142"/>
      <c r="K26" s="142"/>
      <c r="L26" s="142"/>
      <c r="M26" s="142"/>
      <c r="N26" s="142"/>
      <c r="O26" s="6"/>
      <c r="P26" s="7"/>
      <c r="Q26" s="7"/>
      <c r="R26" s="7"/>
      <c r="S26" s="7"/>
      <c r="T26" s="9"/>
      <c r="U26" s="67">
        <f t="shared" si="4"/>
        <v>0</v>
      </c>
      <c r="V26" s="41">
        <f t="shared" si="2"/>
        <v>0</v>
      </c>
      <c r="W26" s="42" t="e">
        <f t="shared" si="0"/>
        <v>#DIV/0!</v>
      </c>
      <c r="X26" s="42">
        <f t="shared" si="3"/>
        <v>0</v>
      </c>
      <c r="Y26" s="43" t="e">
        <f t="shared" si="1"/>
        <v>#DIV/0!</v>
      </c>
      <c r="Z26" s="5"/>
    </row>
    <row r="27" spans="1:26" ht="30" customHeight="1" x14ac:dyDescent="0.25">
      <c r="A27" s="235"/>
      <c r="B27" s="16" t="s">
        <v>41</v>
      </c>
      <c r="C27" s="6"/>
      <c r="D27" s="7"/>
      <c r="E27" s="7"/>
      <c r="F27" s="7"/>
      <c r="G27" s="7"/>
      <c r="H27" s="9"/>
      <c r="I27" s="142"/>
      <c r="J27" s="142"/>
      <c r="K27" s="142"/>
      <c r="L27" s="142"/>
      <c r="M27" s="142"/>
      <c r="N27" s="142"/>
      <c r="O27" s="6"/>
      <c r="P27" s="7"/>
      <c r="Q27" s="7"/>
      <c r="R27" s="7"/>
      <c r="S27" s="7"/>
      <c r="T27" s="9"/>
      <c r="U27" s="67">
        <f t="shared" si="4"/>
        <v>0</v>
      </c>
      <c r="V27" s="41">
        <f>I27+J27+K27+L27+M27+N27</f>
        <v>0</v>
      </c>
      <c r="W27" s="42" t="e">
        <f t="shared" si="0"/>
        <v>#DIV/0!</v>
      </c>
      <c r="X27" s="42">
        <f>O27+P27+Q27+R27+S27+T27</f>
        <v>0</v>
      </c>
      <c r="Y27" s="43" t="e">
        <f t="shared" si="1"/>
        <v>#DIV/0!</v>
      </c>
      <c r="Z27" s="5"/>
    </row>
    <row r="28" spans="1:26" ht="30" customHeight="1" thickBot="1" x14ac:dyDescent="0.3">
      <c r="A28" s="235"/>
      <c r="B28" s="17" t="s">
        <v>42</v>
      </c>
      <c r="C28" s="148"/>
      <c r="D28" s="149"/>
      <c r="E28" s="149"/>
      <c r="F28" s="149"/>
      <c r="G28" s="149"/>
      <c r="H28" s="150"/>
      <c r="I28" s="142"/>
      <c r="J28" s="142"/>
      <c r="K28" s="142"/>
      <c r="L28" s="142"/>
      <c r="M28" s="142"/>
      <c r="N28" s="142"/>
      <c r="O28" s="148"/>
      <c r="P28" s="149"/>
      <c r="Q28" s="149"/>
      <c r="R28" s="149"/>
      <c r="S28" s="149"/>
      <c r="T28" s="150"/>
      <c r="U28" s="67">
        <f t="shared" si="4"/>
        <v>0</v>
      </c>
      <c r="V28" s="41">
        <f t="shared" si="2"/>
        <v>0</v>
      </c>
      <c r="W28" s="42" t="e">
        <f t="shared" si="0"/>
        <v>#DIV/0!</v>
      </c>
      <c r="X28" s="42">
        <f t="shared" si="3"/>
        <v>0</v>
      </c>
      <c r="Y28" s="43" t="e">
        <f t="shared" si="1"/>
        <v>#DIV/0!</v>
      </c>
      <c r="Z28" s="5"/>
    </row>
    <row r="29" spans="1:26" ht="30" customHeight="1" thickBot="1" x14ac:dyDescent="0.65">
      <c r="A29" s="220" t="s">
        <v>43</v>
      </c>
      <c r="B29" s="221"/>
      <c r="C29" s="79">
        <f>C9+C10+C11+C12+C13+C14+C15+C16+C17+C19+C20+C21+C23+C24+C25+C26+C27+C28</f>
        <v>0</v>
      </c>
      <c r="D29" s="80">
        <f>D12+D13+D16+D17+D20+D21+D23+D24+D25+D26+D27+D28</f>
        <v>0</v>
      </c>
      <c r="E29" s="80">
        <f>E18+E20+E21+E23+E24+E25+E26+E27+E28</f>
        <v>0</v>
      </c>
      <c r="F29" s="80">
        <f>F18+F20+F21+F23+F24+F25+F26+F27+F28</f>
        <v>0</v>
      </c>
      <c r="G29" s="80">
        <f>G18+G20+G21+G23+G24+G25+G26+G27+G28</f>
        <v>0</v>
      </c>
      <c r="H29" s="81">
        <f>H18+H20+H21+H22+H23+H24+H25+H26+H27+H28</f>
        <v>0</v>
      </c>
      <c r="I29" s="44">
        <f>I9+I10+I11+I12+I13+I14+I15+I16+I17+I19+I20+I21+I23+I24+I25+I26+I27+I28</f>
        <v>0</v>
      </c>
      <c r="J29" s="45">
        <f>J12+J13+J20+J21+J23+J24+J25+J26+J27+J28+J16+J17</f>
        <v>0</v>
      </c>
      <c r="K29" s="45">
        <f>K18+K20+K21+K23+K24+K25+K26+K27+K28</f>
        <v>0</v>
      </c>
      <c r="L29" s="45">
        <f>L18+L20+L21+L23+L24+L25+L26+L27+L28</f>
        <v>0</v>
      </c>
      <c r="M29" s="45">
        <f>M18+M20+M21+M23+M24+M25+M26+M27+M28</f>
        <v>0</v>
      </c>
      <c r="N29" s="46">
        <f>N18+N20+N21+N22+N23+N24+N25+N26+N27+N28</f>
        <v>0</v>
      </c>
      <c r="O29" s="79">
        <f>O9+O10+O11+O12+O13+O14+O15+O16+O17+O19+O20+O21+O23+O24+O25+O26+O27+O28</f>
        <v>0</v>
      </c>
      <c r="P29" s="80">
        <f>P12+P13+P16+P17+P20+P21+P23+P24+P25+P26+P27+P28</f>
        <v>0</v>
      </c>
      <c r="Q29" s="80">
        <f>Q18+Q20+Q21+Q23+Q24+Q25+Q26+Q27+Q28</f>
        <v>0</v>
      </c>
      <c r="R29" s="80">
        <f>R18+R20+R21+R23+R24+R25+R26+R27+R28</f>
        <v>0</v>
      </c>
      <c r="S29" s="80">
        <f>S18+S20+S21+S23+S24+S25+S26+S27+S28</f>
        <v>0</v>
      </c>
      <c r="T29" s="81">
        <f>T18+T20+T21+T22+T23+T24+T25+T26+T27+T28</f>
        <v>0</v>
      </c>
      <c r="U29" s="54"/>
      <c r="V29" s="55"/>
      <c r="W29" s="55"/>
      <c r="X29" s="55"/>
      <c r="Y29" s="56"/>
      <c r="Z29" s="5"/>
    </row>
    <row r="30" spans="1:26" s="3" customFormat="1" ht="18" customHeight="1" x14ac:dyDescent="0.25">
      <c r="B30" s="4"/>
    </row>
    <row r="31" spans="1:26" s="3" customFormat="1" ht="18" customHeight="1" x14ac:dyDescent="0.25">
      <c r="B31" s="4"/>
    </row>
    <row r="32" spans="1:26" s="3" customFormat="1" ht="18" customHeight="1" x14ac:dyDescent="0.25">
      <c r="B32" s="4"/>
    </row>
    <row r="33" spans="2:2" s="3" customFormat="1" ht="18" customHeight="1" x14ac:dyDescent="0.25">
      <c r="B33" s="4"/>
    </row>
    <row r="34" spans="2:2" s="3" customFormat="1" ht="18" customHeight="1" x14ac:dyDescent="0.25">
      <c r="B34" s="4"/>
    </row>
    <row r="35" spans="2:2" s="3" customFormat="1" ht="18" customHeight="1" x14ac:dyDescent="0.25">
      <c r="B35" s="4"/>
    </row>
    <row r="36" spans="2:2" s="3" customFormat="1" x14ac:dyDescent="0.25">
      <c r="B36" s="4"/>
    </row>
    <row r="37" spans="2:2" s="3" customFormat="1" x14ac:dyDescent="0.25">
      <c r="B37" s="4"/>
    </row>
    <row r="38" spans="2:2" s="3" customFormat="1" x14ac:dyDescent="0.25">
      <c r="B38" s="4"/>
    </row>
    <row r="39" spans="2:2" s="3" customFormat="1" x14ac:dyDescent="0.25">
      <c r="B39" s="4"/>
    </row>
    <row r="40" spans="2:2" s="3" customFormat="1" x14ac:dyDescent="0.25">
      <c r="B40" s="4"/>
    </row>
    <row r="41" spans="2:2" s="3" customFormat="1" x14ac:dyDescent="0.25">
      <c r="B41" s="4"/>
    </row>
    <row r="42" spans="2:2" s="3" customFormat="1" x14ac:dyDescent="0.25">
      <c r="B42" s="4"/>
    </row>
    <row r="43" spans="2:2" s="3" customFormat="1" x14ac:dyDescent="0.25">
      <c r="B43" s="4"/>
    </row>
    <row r="44" spans="2:2" s="3" customFormat="1" x14ac:dyDescent="0.25">
      <c r="B44" s="4"/>
    </row>
    <row r="45" spans="2:2" s="3" customFormat="1" x14ac:dyDescent="0.25">
      <c r="B45" s="4"/>
    </row>
    <row r="46" spans="2:2" s="3" customFormat="1" x14ac:dyDescent="0.25">
      <c r="B46" s="4"/>
    </row>
    <row r="47" spans="2:2" s="3" customFormat="1" x14ac:dyDescent="0.25">
      <c r="B47" s="4"/>
    </row>
    <row r="48" spans="2:2" s="3" customFormat="1" x14ac:dyDescent="0.25">
      <c r="B48" s="4"/>
    </row>
    <row r="49" spans="2:2" s="3" customFormat="1" x14ac:dyDescent="0.25">
      <c r="B49" s="4"/>
    </row>
    <row r="50" spans="2:2" s="3" customFormat="1" x14ac:dyDescent="0.25">
      <c r="B50" s="4"/>
    </row>
    <row r="51" spans="2:2" s="3" customFormat="1" x14ac:dyDescent="0.25">
      <c r="B51" s="4"/>
    </row>
    <row r="52" spans="2:2" s="3" customFormat="1" x14ac:dyDescent="0.25">
      <c r="B52" s="4"/>
    </row>
    <row r="53" spans="2:2" s="3" customFormat="1" x14ac:dyDescent="0.25">
      <c r="B53" s="4"/>
    </row>
    <row r="54" spans="2:2" s="3" customFormat="1" x14ac:dyDescent="0.25">
      <c r="B54" s="4"/>
    </row>
    <row r="55" spans="2:2" s="3" customFormat="1" x14ac:dyDescent="0.25">
      <c r="B55" s="4"/>
    </row>
    <row r="56" spans="2:2" s="3" customFormat="1" x14ac:dyDescent="0.25">
      <c r="B56" s="4"/>
    </row>
    <row r="57" spans="2:2" s="3" customFormat="1" x14ac:dyDescent="0.25">
      <c r="B57" s="4"/>
    </row>
  </sheetData>
  <sheetProtection algorithmName="SHA-512" hashValue="gG3k242R8zuDjQmOdEPFLVw+YBzzP9vqp06zRvbZ/6NthPPAkw8+oMehP7nH8UVV4nsA8nJU8+911xM9Ya7sDw==" saltValue="BqT4tm5u12VzjkLlENtpFg==" spinCount="100000" sheet="1" objects="1" scenarios="1"/>
  <mergeCells count="24">
    <mergeCell ref="A1:Y1"/>
    <mergeCell ref="A2:B2"/>
    <mergeCell ref="D2:H2"/>
    <mergeCell ref="J2:P2"/>
    <mergeCell ref="R2:X2"/>
    <mergeCell ref="Y2:Y4"/>
    <mergeCell ref="O6:T6"/>
    <mergeCell ref="U6:Y6"/>
    <mergeCell ref="A8:B8"/>
    <mergeCell ref="A4:B4"/>
    <mergeCell ref="D4:H4"/>
    <mergeCell ref="A5:B5"/>
    <mergeCell ref="D5:H5"/>
    <mergeCell ref="I5:J5"/>
    <mergeCell ref="L5:M5"/>
    <mergeCell ref="Q2:Q4"/>
    <mergeCell ref="A3:B3"/>
    <mergeCell ref="D3:H3"/>
    <mergeCell ref="Q5:Y5"/>
    <mergeCell ref="A9:A28"/>
    <mergeCell ref="A29:B29"/>
    <mergeCell ref="A6:B7"/>
    <mergeCell ref="C6:H6"/>
    <mergeCell ref="I6:N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rightToLeft="1" topLeftCell="H9" zoomScale="87" zoomScaleNormal="87" workbookViewId="0">
      <selection activeCell="P5" sqref="P5"/>
    </sheetView>
  </sheetViews>
  <sheetFormatPr defaultColWidth="9.140625" defaultRowHeight="18" x14ac:dyDescent="0.25"/>
  <cols>
    <col min="1" max="1" width="16.5703125" style="1" customWidth="1"/>
    <col min="2" max="2" width="43.85546875" style="2" customWidth="1"/>
    <col min="3" max="20" width="11.5703125" style="1" customWidth="1"/>
    <col min="21" max="25" width="10.42578125" style="1" customWidth="1"/>
    <col min="26" max="26" width="9.140625" style="1" customWidth="1"/>
    <col min="27" max="16384" width="9.140625" style="1"/>
  </cols>
  <sheetData>
    <row r="1" spans="1:30" ht="63" customHeight="1" thickBot="1" x14ac:dyDescent="0.3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90"/>
      <c r="Z1" s="5"/>
      <c r="AD1" s="102"/>
    </row>
    <row r="2" spans="1:30" ht="39" customHeight="1" x14ac:dyDescent="0.25">
      <c r="A2" s="191" t="s">
        <v>0</v>
      </c>
      <c r="B2" s="192"/>
      <c r="C2" s="109"/>
      <c r="D2" s="193" t="s">
        <v>1</v>
      </c>
      <c r="E2" s="194"/>
      <c r="F2" s="194"/>
      <c r="G2" s="194"/>
      <c r="H2" s="247"/>
      <c r="I2" s="180"/>
      <c r="J2" s="240" t="s">
        <v>68</v>
      </c>
      <c r="K2" s="241"/>
      <c r="L2" s="241"/>
      <c r="M2" s="241"/>
      <c r="N2" s="241"/>
      <c r="O2" s="241"/>
      <c r="P2" s="242"/>
      <c r="Q2" s="243"/>
      <c r="R2" s="240" t="s">
        <v>69</v>
      </c>
      <c r="S2" s="241"/>
      <c r="T2" s="241"/>
      <c r="U2" s="241"/>
      <c r="V2" s="241"/>
      <c r="W2" s="241"/>
      <c r="X2" s="242"/>
      <c r="Y2" s="281"/>
      <c r="Z2" s="5"/>
    </row>
    <row r="3" spans="1:30" ht="22.5" customHeight="1" x14ac:dyDescent="0.25">
      <c r="A3" s="198" t="s">
        <v>2</v>
      </c>
      <c r="B3" s="199"/>
      <c r="C3" s="174">
        <f>U8</f>
        <v>0</v>
      </c>
      <c r="D3" s="200" t="s">
        <v>3</v>
      </c>
      <c r="E3" s="201"/>
      <c r="F3" s="201"/>
      <c r="G3" s="201"/>
      <c r="H3" s="246"/>
      <c r="I3" s="178"/>
      <c r="J3" s="22" t="s">
        <v>4</v>
      </c>
      <c r="K3" s="23" t="s">
        <v>5</v>
      </c>
      <c r="L3" s="23" t="s">
        <v>6</v>
      </c>
      <c r="M3" s="23" t="s">
        <v>7</v>
      </c>
      <c r="N3" s="23" t="s">
        <v>8</v>
      </c>
      <c r="O3" s="23" t="s">
        <v>54</v>
      </c>
      <c r="P3" s="24" t="s">
        <v>9</v>
      </c>
      <c r="Q3" s="244"/>
      <c r="R3" s="22" t="s">
        <v>4</v>
      </c>
      <c r="S3" s="23" t="s">
        <v>5</v>
      </c>
      <c r="T3" s="23" t="s">
        <v>6</v>
      </c>
      <c r="U3" s="23" t="s">
        <v>7</v>
      </c>
      <c r="V3" s="23" t="s">
        <v>8</v>
      </c>
      <c r="W3" s="23" t="s">
        <v>54</v>
      </c>
      <c r="X3" s="24" t="s">
        <v>9</v>
      </c>
      <c r="Y3" s="282"/>
      <c r="Z3" s="5"/>
    </row>
    <row r="4" spans="1:30" ht="25.5" customHeight="1" thickBot="1" x14ac:dyDescent="0.3">
      <c r="A4" s="202" t="s">
        <v>10</v>
      </c>
      <c r="B4" s="203"/>
      <c r="C4" s="129"/>
      <c r="D4" s="204" t="s">
        <v>11</v>
      </c>
      <c r="E4" s="205"/>
      <c r="F4" s="205"/>
      <c r="G4" s="205"/>
      <c r="H4" s="245"/>
      <c r="I4" s="179"/>
      <c r="J4" s="118"/>
      <c r="K4" s="119"/>
      <c r="L4" s="119"/>
      <c r="M4" s="119"/>
      <c r="N4" s="119"/>
      <c r="O4" s="119"/>
      <c r="P4" s="120">
        <f>J4+K4+L4+M4+N4+O4</f>
        <v>0</v>
      </c>
      <c r="Q4" s="244"/>
      <c r="R4" s="118"/>
      <c r="S4" s="119"/>
      <c r="T4" s="119"/>
      <c r="U4" s="119"/>
      <c r="V4" s="119"/>
      <c r="W4" s="119"/>
      <c r="X4" s="120">
        <f>R4+S4+T4+U4+V4+W4</f>
        <v>0</v>
      </c>
      <c r="Y4" s="283"/>
      <c r="Z4" s="5"/>
    </row>
    <row r="5" spans="1:30" ht="23.25" customHeight="1" thickBot="1" x14ac:dyDescent="0.3">
      <c r="A5" s="216" t="s">
        <v>12</v>
      </c>
      <c r="B5" s="217"/>
      <c r="C5" s="173" t="e">
        <f>C3/C4*100</f>
        <v>#DIV/0!</v>
      </c>
      <c r="D5" s="218" t="s">
        <v>13</v>
      </c>
      <c r="E5" s="219"/>
      <c r="F5" s="219"/>
      <c r="G5" s="219"/>
      <c r="H5" s="219"/>
      <c r="I5" s="236" t="s">
        <v>65</v>
      </c>
      <c r="J5" s="237"/>
      <c r="K5" s="132"/>
      <c r="L5" s="238" t="s">
        <v>66</v>
      </c>
      <c r="M5" s="239"/>
      <c r="N5" s="133"/>
      <c r="O5" s="177" t="s">
        <v>67</v>
      </c>
      <c r="P5" s="132"/>
      <c r="Q5" s="278"/>
      <c r="R5" s="279"/>
      <c r="S5" s="279"/>
      <c r="T5" s="279"/>
      <c r="U5" s="279"/>
      <c r="V5" s="279"/>
      <c r="W5" s="279"/>
      <c r="X5" s="279"/>
      <c r="Y5" s="280"/>
      <c r="Z5" s="5"/>
    </row>
    <row r="6" spans="1:30" ht="26.25" customHeight="1" x14ac:dyDescent="0.25">
      <c r="A6" s="222" t="s">
        <v>14</v>
      </c>
      <c r="B6" s="223"/>
      <c r="C6" s="226" t="s">
        <v>15</v>
      </c>
      <c r="D6" s="227"/>
      <c r="E6" s="227"/>
      <c r="F6" s="227"/>
      <c r="G6" s="227"/>
      <c r="H6" s="228"/>
      <c r="I6" s="229" t="s">
        <v>45</v>
      </c>
      <c r="J6" s="230"/>
      <c r="K6" s="230"/>
      <c r="L6" s="230"/>
      <c r="M6" s="230"/>
      <c r="N6" s="231"/>
      <c r="O6" s="210" t="s">
        <v>16</v>
      </c>
      <c r="P6" s="211"/>
      <c r="Q6" s="211"/>
      <c r="R6" s="211"/>
      <c r="S6" s="211"/>
      <c r="T6" s="212"/>
      <c r="U6" s="213" t="s">
        <v>44</v>
      </c>
      <c r="V6" s="214"/>
      <c r="W6" s="214"/>
      <c r="X6" s="214"/>
      <c r="Y6" s="215"/>
      <c r="Z6" s="5"/>
    </row>
    <row r="7" spans="1:30" ht="45.75" customHeight="1" thickBot="1" x14ac:dyDescent="0.3">
      <c r="A7" s="224"/>
      <c r="B7" s="225"/>
      <c r="C7" s="18" t="s">
        <v>17</v>
      </c>
      <c r="D7" s="19" t="s">
        <v>5</v>
      </c>
      <c r="E7" s="19" t="s">
        <v>6</v>
      </c>
      <c r="F7" s="19" t="s">
        <v>18</v>
      </c>
      <c r="G7" s="20" t="s">
        <v>8</v>
      </c>
      <c r="H7" s="21" t="s">
        <v>54</v>
      </c>
      <c r="I7" s="25" t="s">
        <v>17</v>
      </c>
      <c r="J7" s="26" t="s">
        <v>5</v>
      </c>
      <c r="K7" s="26" t="s">
        <v>6</v>
      </c>
      <c r="L7" s="26" t="s">
        <v>18</v>
      </c>
      <c r="M7" s="26" t="s">
        <v>8</v>
      </c>
      <c r="N7" s="27" t="s">
        <v>54</v>
      </c>
      <c r="O7" s="28" t="s">
        <v>17</v>
      </c>
      <c r="P7" s="29" t="s">
        <v>5</v>
      </c>
      <c r="Q7" s="29" t="s">
        <v>6</v>
      </c>
      <c r="R7" s="29" t="s">
        <v>18</v>
      </c>
      <c r="S7" s="29" t="s">
        <v>8</v>
      </c>
      <c r="T7" s="30" t="s">
        <v>54</v>
      </c>
      <c r="U7" s="31" t="s">
        <v>19</v>
      </c>
      <c r="V7" s="32" t="s">
        <v>20</v>
      </c>
      <c r="W7" s="32" t="s">
        <v>21</v>
      </c>
      <c r="X7" s="32" t="s">
        <v>22</v>
      </c>
      <c r="Y7" s="33" t="s">
        <v>23</v>
      </c>
      <c r="Z7" s="5"/>
    </row>
    <row r="8" spans="1:30" ht="42" customHeight="1" thickBot="1" x14ac:dyDescent="0.3">
      <c r="A8" s="232" t="s">
        <v>24</v>
      </c>
      <c r="B8" s="233"/>
      <c r="C8" s="144"/>
      <c r="D8" s="145"/>
      <c r="E8" s="145"/>
      <c r="F8" s="145"/>
      <c r="G8" s="145"/>
      <c r="H8" s="146"/>
      <c r="I8" s="11"/>
      <c r="J8" s="10"/>
      <c r="K8" s="10"/>
      <c r="L8" s="10"/>
      <c r="M8" s="10"/>
      <c r="N8" s="12"/>
      <c r="O8" s="144"/>
      <c r="P8" s="145"/>
      <c r="Q8" s="145"/>
      <c r="R8" s="145"/>
      <c r="S8" s="145"/>
      <c r="T8" s="146"/>
      <c r="U8" s="34">
        <f>C8+D8+E8+F8+G8+H8</f>
        <v>0</v>
      </c>
      <c r="V8" s="35">
        <f>I8+J8+K8+L8+M8+N8</f>
        <v>0</v>
      </c>
      <c r="W8" s="36" t="e">
        <f t="shared" ref="W8:W28" si="0">V8/U8*100</f>
        <v>#DIV/0!</v>
      </c>
      <c r="X8" s="36">
        <f>O8+P8+Q8+R8+S8+T8</f>
        <v>0</v>
      </c>
      <c r="Y8" s="37" t="e">
        <f t="shared" ref="Y8:Y28" si="1">X8/V8*100</f>
        <v>#DIV/0!</v>
      </c>
      <c r="Z8" s="5"/>
    </row>
    <row r="9" spans="1:30" ht="29.25" customHeight="1" x14ac:dyDescent="0.25">
      <c r="A9" s="234" t="s">
        <v>25</v>
      </c>
      <c r="B9" s="13" t="s">
        <v>26</v>
      </c>
      <c r="C9" s="147"/>
      <c r="D9" s="60"/>
      <c r="E9" s="60"/>
      <c r="F9" s="60"/>
      <c r="G9" s="61"/>
      <c r="H9" s="106"/>
      <c r="I9" s="140"/>
      <c r="J9" s="52"/>
      <c r="K9" s="52"/>
      <c r="L9" s="52"/>
      <c r="M9" s="52"/>
      <c r="N9" s="52"/>
      <c r="O9" s="156"/>
      <c r="P9" s="61"/>
      <c r="Q9" s="61"/>
      <c r="R9" s="61"/>
      <c r="S9" s="61"/>
      <c r="T9" s="63"/>
      <c r="U9" s="64">
        <f>C9</f>
        <v>0</v>
      </c>
      <c r="V9" s="38">
        <f>I9</f>
        <v>0</v>
      </c>
      <c r="W9" s="39" t="e">
        <f t="shared" si="0"/>
        <v>#DIV/0!</v>
      </c>
      <c r="X9" s="39">
        <f>O9</f>
        <v>0</v>
      </c>
      <c r="Y9" s="40" t="e">
        <f t="shared" si="1"/>
        <v>#DIV/0!</v>
      </c>
      <c r="Z9" s="5"/>
    </row>
    <row r="10" spans="1:30" ht="30" customHeight="1" x14ac:dyDescent="0.25">
      <c r="A10" s="235"/>
      <c r="B10" s="14" t="s">
        <v>27</v>
      </c>
      <c r="C10" s="6"/>
      <c r="D10" s="49"/>
      <c r="E10" s="49"/>
      <c r="F10" s="49"/>
      <c r="G10" s="49"/>
      <c r="H10" s="50"/>
      <c r="I10" s="142"/>
      <c r="J10" s="49"/>
      <c r="K10" s="49"/>
      <c r="L10" s="49"/>
      <c r="M10" s="49"/>
      <c r="N10" s="66"/>
      <c r="O10" s="6"/>
      <c r="P10" s="49"/>
      <c r="Q10" s="49"/>
      <c r="R10" s="49"/>
      <c r="S10" s="49"/>
      <c r="T10" s="50"/>
      <c r="U10" s="67">
        <f>C10</f>
        <v>0</v>
      </c>
      <c r="V10" s="41">
        <f>I10</f>
        <v>0</v>
      </c>
      <c r="W10" s="42" t="e">
        <f t="shared" si="0"/>
        <v>#DIV/0!</v>
      </c>
      <c r="X10" s="42">
        <f>O10</f>
        <v>0</v>
      </c>
      <c r="Y10" s="43" t="e">
        <f t="shared" si="1"/>
        <v>#DIV/0!</v>
      </c>
      <c r="Z10" s="5"/>
    </row>
    <row r="11" spans="1:30" ht="30" customHeight="1" x14ac:dyDescent="0.25">
      <c r="A11" s="235"/>
      <c r="B11" s="15" t="s">
        <v>46</v>
      </c>
      <c r="C11" s="6"/>
      <c r="D11" s="49"/>
      <c r="E11" s="49"/>
      <c r="F11" s="49"/>
      <c r="G11" s="49"/>
      <c r="H11" s="50"/>
      <c r="I11" s="142"/>
      <c r="J11" s="49"/>
      <c r="K11" s="49"/>
      <c r="L11" s="49"/>
      <c r="M11" s="49"/>
      <c r="N11" s="66"/>
      <c r="O11" s="6"/>
      <c r="P11" s="49"/>
      <c r="Q11" s="49"/>
      <c r="R11" s="49"/>
      <c r="S11" s="49"/>
      <c r="T11" s="50"/>
      <c r="U11" s="67">
        <f>C11</f>
        <v>0</v>
      </c>
      <c r="V11" s="41">
        <f>I11</f>
        <v>0</v>
      </c>
      <c r="W11" s="42" t="e">
        <f t="shared" si="0"/>
        <v>#DIV/0!</v>
      </c>
      <c r="X11" s="42">
        <f>O11</f>
        <v>0</v>
      </c>
      <c r="Y11" s="43" t="e">
        <f t="shared" si="1"/>
        <v>#DIV/0!</v>
      </c>
      <c r="Z11" s="5"/>
    </row>
    <row r="12" spans="1:30" ht="30" customHeight="1" x14ac:dyDescent="0.25">
      <c r="A12" s="235"/>
      <c r="B12" s="16" t="s">
        <v>28</v>
      </c>
      <c r="C12" s="6"/>
      <c r="D12" s="7"/>
      <c r="E12" s="49"/>
      <c r="F12" s="49"/>
      <c r="G12" s="49"/>
      <c r="H12" s="50"/>
      <c r="I12" s="142"/>
      <c r="J12" s="7"/>
      <c r="K12" s="49"/>
      <c r="L12" s="49"/>
      <c r="M12" s="49"/>
      <c r="N12" s="66"/>
      <c r="O12" s="6"/>
      <c r="P12" s="7"/>
      <c r="Q12" s="49"/>
      <c r="R12" s="49"/>
      <c r="S12" s="49"/>
      <c r="T12" s="50"/>
      <c r="U12" s="67">
        <f>C12+D12</f>
        <v>0</v>
      </c>
      <c r="V12" s="41">
        <f>I12+J12</f>
        <v>0</v>
      </c>
      <c r="W12" s="42" t="e">
        <f t="shared" si="0"/>
        <v>#DIV/0!</v>
      </c>
      <c r="X12" s="42">
        <f>O12+P12</f>
        <v>0</v>
      </c>
      <c r="Y12" s="43" t="e">
        <f t="shared" si="1"/>
        <v>#DIV/0!</v>
      </c>
      <c r="Z12" s="5"/>
    </row>
    <row r="13" spans="1:30" ht="30" customHeight="1" x14ac:dyDescent="0.25">
      <c r="A13" s="235"/>
      <c r="B13" s="16" t="s">
        <v>29</v>
      </c>
      <c r="C13" s="6"/>
      <c r="D13" s="7"/>
      <c r="E13" s="49"/>
      <c r="F13" s="49"/>
      <c r="G13" s="49"/>
      <c r="H13" s="50"/>
      <c r="I13" s="142"/>
      <c r="J13" s="7"/>
      <c r="K13" s="49"/>
      <c r="L13" s="49"/>
      <c r="M13" s="49"/>
      <c r="N13" s="66"/>
      <c r="O13" s="6"/>
      <c r="P13" s="7"/>
      <c r="Q13" s="49"/>
      <c r="R13" s="49"/>
      <c r="S13" s="49"/>
      <c r="T13" s="50"/>
      <c r="U13" s="67">
        <f>C13+D13</f>
        <v>0</v>
      </c>
      <c r="V13" s="41">
        <f>I13+J13</f>
        <v>0</v>
      </c>
      <c r="W13" s="42" t="e">
        <f t="shared" si="0"/>
        <v>#DIV/0!</v>
      </c>
      <c r="X13" s="42">
        <f>O13+P13</f>
        <v>0</v>
      </c>
      <c r="Y13" s="43" t="e">
        <f t="shared" si="1"/>
        <v>#DIV/0!</v>
      </c>
      <c r="Z13" s="5"/>
    </row>
    <row r="14" spans="1:30" ht="30" customHeight="1" x14ac:dyDescent="0.25">
      <c r="A14" s="235"/>
      <c r="B14" s="16" t="s">
        <v>30</v>
      </c>
      <c r="C14" s="6"/>
      <c r="D14" s="49"/>
      <c r="E14" s="49"/>
      <c r="F14" s="49"/>
      <c r="G14" s="49"/>
      <c r="H14" s="50"/>
      <c r="I14" s="142"/>
      <c r="J14" s="49"/>
      <c r="K14" s="49"/>
      <c r="L14" s="49"/>
      <c r="M14" s="49"/>
      <c r="N14" s="66"/>
      <c r="O14" s="6"/>
      <c r="P14" s="49"/>
      <c r="Q14" s="49"/>
      <c r="R14" s="49"/>
      <c r="S14" s="49"/>
      <c r="T14" s="50"/>
      <c r="U14" s="67">
        <f>C14</f>
        <v>0</v>
      </c>
      <c r="V14" s="41">
        <f>I14</f>
        <v>0</v>
      </c>
      <c r="W14" s="42" t="e">
        <f t="shared" si="0"/>
        <v>#DIV/0!</v>
      </c>
      <c r="X14" s="42">
        <f>O14</f>
        <v>0</v>
      </c>
      <c r="Y14" s="43" t="e">
        <f t="shared" si="1"/>
        <v>#DIV/0!</v>
      </c>
      <c r="Z14" s="5"/>
      <c r="AC14" s="102"/>
    </row>
    <row r="15" spans="1:30" ht="30" customHeight="1" x14ac:dyDescent="0.25">
      <c r="A15" s="235"/>
      <c r="B15" s="16" t="s">
        <v>31</v>
      </c>
      <c r="C15" s="6"/>
      <c r="D15" s="49"/>
      <c r="E15" s="49"/>
      <c r="F15" s="49"/>
      <c r="G15" s="49"/>
      <c r="H15" s="50"/>
      <c r="I15" s="142"/>
      <c r="J15" s="49"/>
      <c r="K15" s="49"/>
      <c r="L15" s="49"/>
      <c r="M15" s="49"/>
      <c r="N15" s="66"/>
      <c r="O15" s="6"/>
      <c r="P15" s="49"/>
      <c r="Q15" s="49"/>
      <c r="R15" s="49"/>
      <c r="S15" s="49"/>
      <c r="T15" s="50"/>
      <c r="U15" s="67">
        <f>C15</f>
        <v>0</v>
      </c>
      <c r="V15" s="41">
        <f>I15</f>
        <v>0</v>
      </c>
      <c r="W15" s="42" t="e">
        <f t="shared" si="0"/>
        <v>#DIV/0!</v>
      </c>
      <c r="X15" s="42">
        <f>O15</f>
        <v>0</v>
      </c>
      <c r="Y15" s="43" t="e">
        <f t="shared" si="1"/>
        <v>#DIV/0!</v>
      </c>
      <c r="Z15" s="5"/>
    </row>
    <row r="16" spans="1:30" ht="30" customHeight="1" x14ac:dyDescent="0.25">
      <c r="A16" s="235"/>
      <c r="B16" s="16" t="s">
        <v>32</v>
      </c>
      <c r="C16" s="6"/>
      <c r="D16" s="8"/>
      <c r="E16" s="49"/>
      <c r="F16" s="49"/>
      <c r="G16" s="49"/>
      <c r="H16" s="50"/>
      <c r="I16" s="142"/>
      <c r="J16" s="8"/>
      <c r="K16" s="49"/>
      <c r="L16" s="49"/>
      <c r="M16" s="49"/>
      <c r="N16" s="66"/>
      <c r="O16" s="6"/>
      <c r="P16" s="8"/>
      <c r="Q16" s="49"/>
      <c r="R16" s="49"/>
      <c r="S16" s="49"/>
      <c r="T16" s="50"/>
      <c r="U16" s="67">
        <f>C16+D16</f>
        <v>0</v>
      </c>
      <c r="V16" s="41">
        <f>I16+J16</f>
        <v>0</v>
      </c>
      <c r="W16" s="42" t="e">
        <f t="shared" si="0"/>
        <v>#DIV/0!</v>
      </c>
      <c r="X16" s="42">
        <f>O16+P16</f>
        <v>0</v>
      </c>
      <c r="Y16" s="43" t="e">
        <f t="shared" si="1"/>
        <v>#DIV/0!</v>
      </c>
      <c r="Z16" s="5"/>
    </row>
    <row r="17" spans="1:26" ht="30" customHeight="1" x14ac:dyDescent="0.25">
      <c r="A17" s="235"/>
      <c r="B17" s="16" t="s">
        <v>33</v>
      </c>
      <c r="C17" s="6"/>
      <c r="D17" s="8"/>
      <c r="E17" s="49"/>
      <c r="F17" s="49"/>
      <c r="G17" s="49"/>
      <c r="H17" s="50"/>
      <c r="I17" s="142"/>
      <c r="J17" s="8"/>
      <c r="K17" s="49"/>
      <c r="L17" s="49"/>
      <c r="M17" s="49"/>
      <c r="N17" s="66"/>
      <c r="O17" s="6"/>
      <c r="P17" s="8"/>
      <c r="Q17" s="49"/>
      <c r="R17" s="49"/>
      <c r="S17" s="49"/>
      <c r="T17" s="50"/>
      <c r="U17" s="67">
        <f>C17+D17</f>
        <v>0</v>
      </c>
      <c r="V17" s="41">
        <f>I17+J17</f>
        <v>0</v>
      </c>
      <c r="W17" s="42" t="e">
        <f t="shared" si="0"/>
        <v>#DIV/0!</v>
      </c>
      <c r="X17" s="42">
        <f>O17+P17</f>
        <v>0</v>
      </c>
      <c r="Y17" s="43" t="e">
        <f t="shared" si="1"/>
        <v>#DIV/0!</v>
      </c>
      <c r="Z17" s="5"/>
    </row>
    <row r="18" spans="1:26" ht="30" customHeight="1" x14ac:dyDescent="0.25">
      <c r="A18" s="235"/>
      <c r="B18" s="15" t="s">
        <v>47</v>
      </c>
      <c r="C18" s="51"/>
      <c r="D18" s="49"/>
      <c r="E18" s="7"/>
      <c r="F18" s="7"/>
      <c r="G18" s="7"/>
      <c r="H18" s="9"/>
      <c r="I18" s="141"/>
      <c r="J18" s="49"/>
      <c r="K18" s="7"/>
      <c r="L18" s="7"/>
      <c r="M18" s="7"/>
      <c r="N18" s="155"/>
      <c r="O18" s="51"/>
      <c r="P18" s="49"/>
      <c r="Q18" s="7"/>
      <c r="R18" s="7"/>
      <c r="S18" s="7"/>
      <c r="T18" s="9"/>
      <c r="U18" s="67">
        <f>E18+F18+G18+H18</f>
        <v>0</v>
      </c>
      <c r="V18" s="41">
        <f>K18+L18+M18+N18</f>
        <v>0</v>
      </c>
      <c r="W18" s="42" t="e">
        <f t="shared" si="0"/>
        <v>#DIV/0!</v>
      </c>
      <c r="X18" s="42">
        <f>Q18+R18+S18+T18</f>
        <v>0</v>
      </c>
      <c r="Y18" s="43" t="e">
        <f t="shared" si="1"/>
        <v>#DIV/0!</v>
      </c>
      <c r="Z18" s="5"/>
    </row>
    <row r="19" spans="1:26" ht="30" customHeight="1" x14ac:dyDescent="0.25">
      <c r="A19" s="235"/>
      <c r="B19" s="16" t="s">
        <v>34</v>
      </c>
      <c r="C19" s="6"/>
      <c r="D19" s="49"/>
      <c r="E19" s="49"/>
      <c r="F19" s="49"/>
      <c r="G19" s="49"/>
      <c r="H19" s="50"/>
      <c r="I19" s="142"/>
      <c r="J19" s="49"/>
      <c r="K19" s="49"/>
      <c r="L19" s="49"/>
      <c r="M19" s="49"/>
      <c r="N19" s="66"/>
      <c r="O19" s="6"/>
      <c r="P19" s="49"/>
      <c r="Q19" s="49"/>
      <c r="R19" s="49"/>
      <c r="S19" s="49"/>
      <c r="T19" s="50"/>
      <c r="U19" s="67">
        <f>C19</f>
        <v>0</v>
      </c>
      <c r="V19" s="41">
        <f>I19</f>
        <v>0</v>
      </c>
      <c r="W19" s="42" t="e">
        <f t="shared" si="0"/>
        <v>#DIV/0!</v>
      </c>
      <c r="X19" s="42">
        <f>O19</f>
        <v>0</v>
      </c>
      <c r="Y19" s="43" t="e">
        <f t="shared" si="1"/>
        <v>#DIV/0!</v>
      </c>
      <c r="Z19" s="5"/>
    </row>
    <row r="20" spans="1:26" ht="30" customHeight="1" x14ac:dyDescent="0.25">
      <c r="A20" s="235"/>
      <c r="B20" s="16" t="s">
        <v>35</v>
      </c>
      <c r="C20" s="6"/>
      <c r="D20" s="7"/>
      <c r="E20" s="7"/>
      <c r="F20" s="7"/>
      <c r="G20" s="7"/>
      <c r="H20" s="9"/>
      <c r="I20" s="142"/>
      <c r="J20" s="7"/>
      <c r="K20" s="7"/>
      <c r="L20" s="7"/>
      <c r="M20" s="7"/>
      <c r="N20" s="155"/>
      <c r="O20" s="6"/>
      <c r="P20" s="7"/>
      <c r="Q20" s="7"/>
      <c r="R20" s="7"/>
      <c r="S20" s="7"/>
      <c r="T20" s="9"/>
      <c r="U20" s="67">
        <f>C20+D20+E20+F20+G20+H20</f>
        <v>0</v>
      </c>
      <c r="V20" s="41">
        <f>I20+J20+K20+L20+M20+N20</f>
        <v>0</v>
      </c>
      <c r="W20" s="42" t="e">
        <f t="shared" si="0"/>
        <v>#DIV/0!</v>
      </c>
      <c r="X20" s="42">
        <f>O20+P20+Q20+R20+S20+T20</f>
        <v>0</v>
      </c>
      <c r="Y20" s="43" t="e">
        <f t="shared" si="1"/>
        <v>#DIV/0!</v>
      </c>
      <c r="Z20" s="5"/>
    </row>
    <row r="21" spans="1:26" ht="30" customHeight="1" x14ac:dyDescent="0.25">
      <c r="A21" s="235"/>
      <c r="B21" s="16" t="s">
        <v>36</v>
      </c>
      <c r="C21" s="6"/>
      <c r="D21" s="7"/>
      <c r="E21" s="7"/>
      <c r="F21" s="7"/>
      <c r="G21" s="7"/>
      <c r="H21" s="9"/>
      <c r="I21" s="142"/>
      <c r="J21" s="7"/>
      <c r="K21" s="7"/>
      <c r="L21" s="7"/>
      <c r="M21" s="7"/>
      <c r="N21" s="155"/>
      <c r="O21" s="6"/>
      <c r="P21" s="7"/>
      <c r="Q21" s="7"/>
      <c r="R21" s="7"/>
      <c r="S21" s="7"/>
      <c r="T21" s="9"/>
      <c r="U21" s="67">
        <f>C21+D21+E21+F21+G21+H21</f>
        <v>0</v>
      </c>
      <c r="V21" s="41">
        <f>I21+J21+K21+L21+M21+N21</f>
        <v>0</v>
      </c>
      <c r="W21" s="42" t="e">
        <f t="shared" si="0"/>
        <v>#DIV/0!</v>
      </c>
      <c r="X21" s="42">
        <f>O21+P21+Q21+R21+S21+T21</f>
        <v>0</v>
      </c>
      <c r="Y21" s="43" t="e">
        <f t="shared" si="1"/>
        <v>#DIV/0!</v>
      </c>
      <c r="Z21" s="5"/>
    </row>
    <row r="22" spans="1:26" ht="30" customHeight="1" x14ac:dyDescent="0.25">
      <c r="A22" s="235"/>
      <c r="B22" s="16" t="s">
        <v>60</v>
      </c>
      <c r="C22" s="51"/>
      <c r="D22" s="49"/>
      <c r="E22" s="49"/>
      <c r="F22" s="49"/>
      <c r="G22" s="49"/>
      <c r="H22" s="9"/>
      <c r="I22" s="143"/>
      <c r="J22" s="49"/>
      <c r="K22" s="49"/>
      <c r="L22" s="49"/>
      <c r="M22" s="49"/>
      <c r="N22" s="155"/>
      <c r="O22" s="51"/>
      <c r="P22" s="49"/>
      <c r="Q22" s="49"/>
      <c r="R22" s="49"/>
      <c r="S22" s="49"/>
      <c r="T22" s="9"/>
      <c r="U22" s="67">
        <f>H22</f>
        <v>0</v>
      </c>
      <c r="V22" s="41">
        <f>N22</f>
        <v>0</v>
      </c>
      <c r="W22" s="42" t="e">
        <f t="shared" si="0"/>
        <v>#DIV/0!</v>
      </c>
      <c r="X22" s="42">
        <f>T22</f>
        <v>0</v>
      </c>
      <c r="Y22" s="43" t="e">
        <f t="shared" si="1"/>
        <v>#DIV/0!</v>
      </c>
      <c r="Z22" s="5"/>
    </row>
    <row r="23" spans="1:26" ht="30" customHeight="1" x14ac:dyDescent="0.25">
      <c r="A23" s="235"/>
      <c r="B23" s="16" t="s">
        <v>37</v>
      </c>
      <c r="C23" s="152"/>
      <c r="D23" s="7"/>
      <c r="E23" s="153"/>
      <c r="F23" s="153"/>
      <c r="G23" s="153"/>
      <c r="H23" s="154"/>
      <c r="I23" s="142"/>
      <c r="J23" s="7"/>
      <c r="K23" s="7"/>
      <c r="L23" s="7"/>
      <c r="M23" s="7"/>
      <c r="N23" s="155"/>
      <c r="O23" s="6"/>
      <c r="P23" s="7"/>
      <c r="Q23" s="7"/>
      <c r="R23" s="7"/>
      <c r="S23" s="7"/>
      <c r="T23" s="9"/>
      <c r="U23" s="67">
        <f>C23+D23+E23+F23+G23+H23</f>
        <v>0</v>
      </c>
      <c r="V23" s="41">
        <f t="shared" ref="V23:V28" si="2">I23+J23+K23+L23+M23+N23</f>
        <v>0</v>
      </c>
      <c r="W23" s="42" t="e">
        <f t="shared" si="0"/>
        <v>#DIV/0!</v>
      </c>
      <c r="X23" s="42">
        <f t="shared" ref="X23:X28" si="3">O23+P23+Q23+R23+S23+T23</f>
        <v>0</v>
      </c>
      <c r="Y23" s="43" t="e">
        <f t="shared" si="1"/>
        <v>#DIV/0!</v>
      </c>
      <c r="Z23" s="5"/>
    </row>
    <row r="24" spans="1:26" ht="30" customHeight="1" x14ac:dyDescent="0.25">
      <c r="A24" s="235"/>
      <c r="B24" s="16" t="s">
        <v>38</v>
      </c>
      <c r="C24" s="6"/>
      <c r="D24" s="7"/>
      <c r="E24" s="7"/>
      <c r="F24" s="7"/>
      <c r="G24" s="7"/>
      <c r="H24" s="9"/>
      <c r="I24" s="142"/>
      <c r="J24" s="142"/>
      <c r="K24" s="142"/>
      <c r="L24" s="142"/>
      <c r="M24" s="142"/>
      <c r="N24" s="142"/>
      <c r="O24" s="6"/>
      <c r="P24" s="7"/>
      <c r="Q24" s="7"/>
      <c r="R24" s="7"/>
      <c r="S24" s="7"/>
      <c r="T24" s="9"/>
      <c r="U24" s="67">
        <f t="shared" ref="U24:U28" si="4">C24+D24+E24+F24+G24+H24</f>
        <v>0</v>
      </c>
      <c r="V24" s="41">
        <f t="shared" si="2"/>
        <v>0</v>
      </c>
      <c r="W24" s="42" t="e">
        <f t="shared" si="0"/>
        <v>#DIV/0!</v>
      </c>
      <c r="X24" s="42">
        <f t="shared" si="3"/>
        <v>0</v>
      </c>
      <c r="Y24" s="43" t="e">
        <f t="shared" si="1"/>
        <v>#DIV/0!</v>
      </c>
      <c r="Z24" s="5"/>
    </row>
    <row r="25" spans="1:26" ht="30" customHeight="1" x14ac:dyDescent="0.25">
      <c r="A25" s="235"/>
      <c r="B25" s="16" t="s">
        <v>39</v>
      </c>
      <c r="C25" s="6"/>
      <c r="D25" s="7"/>
      <c r="E25" s="7"/>
      <c r="F25" s="7"/>
      <c r="G25" s="7"/>
      <c r="H25" s="9"/>
      <c r="I25" s="142"/>
      <c r="J25" s="142"/>
      <c r="K25" s="142"/>
      <c r="L25" s="142"/>
      <c r="M25" s="142"/>
      <c r="N25" s="142"/>
      <c r="O25" s="6"/>
      <c r="P25" s="7"/>
      <c r="Q25" s="7"/>
      <c r="R25" s="7"/>
      <c r="S25" s="7"/>
      <c r="T25" s="9"/>
      <c r="U25" s="67">
        <f t="shared" si="4"/>
        <v>0</v>
      </c>
      <c r="V25" s="41">
        <f t="shared" si="2"/>
        <v>0</v>
      </c>
      <c r="W25" s="42" t="e">
        <f t="shared" si="0"/>
        <v>#DIV/0!</v>
      </c>
      <c r="X25" s="42">
        <f t="shared" si="3"/>
        <v>0</v>
      </c>
      <c r="Y25" s="43" t="e">
        <f t="shared" si="1"/>
        <v>#DIV/0!</v>
      </c>
      <c r="Z25" s="5"/>
    </row>
    <row r="26" spans="1:26" ht="30" customHeight="1" x14ac:dyDescent="0.25">
      <c r="A26" s="235"/>
      <c r="B26" s="16" t="s">
        <v>40</v>
      </c>
      <c r="C26" s="6"/>
      <c r="D26" s="7"/>
      <c r="E26" s="7"/>
      <c r="F26" s="7"/>
      <c r="G26" s="7"/>
      <c r="H26" s="9"/>
      <c r="I26" s="142"/>
      <c r="J26" s="142"/>
      <c r="K26" s="142"/>
      <c r="L26" s="142"/>
      <c r="M26" s="142"/>
      <c r="N26" s="142"/>
      <c r="O26" s="6"/>
      <c r="P26" s="7"/>
      <c r="Q26" s="7"/>
      <c r="R26" s="7"/>
      <c r="S26" s="7"/>
      <c r="T26" s="9"/>
      <c r="U26" s="67">
        <f t="shared" si="4"/>
        <v>0</v>
      </c>
      <c r="V26" s="41">
        <f t="shared" si="2"/>
        <v>0</v>
      </c>
      <c r="W26" s="42" t="e">
        <f t="shared" si="0"/>
        <v>#DIV/0!</v>
      </c>
      <c r="X26" s="42">
        <f t="shared" si="3"/>
        <v>0</v>
      </c>
      <c r="Y26" s="43" t="e">
        <f t="shared" si="1"/>
        <v>#DIV/0!</v>
      </c>
      <c r="Z26" s="5"/>
    </row>
    <row r="27" spans="1:26" ht="30" customHeight="1" x14ac:dyDescent="0.25">
      <c r="A27" s="235"/>
      <c r="B27" s="16" t="s">
        <v>41</v>
      </c>
      <c r="C27" s="6"/>
      <c r="D27" s="7"/>
      <c r="E27" s="7"/>
      <c r="F27" s="7"/>
      <c r="G27" s="7"/>
      <c r="H27" s="9"/>
      <c r="I27" s="142"/>
      <c r="J27" s="142"/>
      <c r="K27" s="142"/>
      <c r="L27" s="142"/>
      <c r="M27" s="142"/>
      <c r="N27" s="142"/>
      <c r="O27" s="6"/>
      <c r="P27" s="7"/>
      <c r="Q27" s="7"/>
      <c r="R27" s="7"/>
      <c r="S27" s="7"/>
      <c r="T27" s="9"/>
      <c r="U27" s="67">
        <f t="shared" si="4"/>
        <v>0</v>
      </c>
      <c r="V27" s="41">
        <f>I27+J27+K27+L27+M27+N27</f>
        <v>0</v>
      </c>
      <c r="W27" s="42" t="e">
        <f t="shared" si="0"/>
        <v>#DIV/0!</v>
      </c>
      <c r="X27" s="42">
        <f>O27+P27+Q27+R27+S27+T27</f>
        <v>0</v>
      </c>
      <c r="Y27" s="43" t="e">
        <f t="shared" si="1"/>
        <v>#DIV/0!</v>
      </c>
      <c r="Z27" s="5"/>
    </row>
    <row r="28" spans="1:26" ht="30" customHeight="1" thickBot="1" x14ac:dyDescent="0.3">
      <c r="A28" s="235"/>
      <c r="B28" s="17" t="s">
        <v>42</v>
      </c>
      <c r="C28" s="148"/>
      <c r="D28" s="149"/>
      <c r="E28" s="149"/>
      <c r="F28" s="149"/>
      <c r="G28" s="149"/>
      <c r="H28" s="150"/>
      <c r="I28" s="142"/>
      <c r="J28" s="142"/>
      <c r="K28" s="142"/>
      <c r="L28" s="142"/>
      <c r="M28" s="142"/>
      <c r="N28" s="142"/>
      <c r="O28" s="148"/>
      <c r="P28" s="149"/>
      <c r="Q28" s="149"/>
      <c r="R28" s="149"/>
      <c r="S28" s="149"/>
      <c r="T28" s="150"/>
      <c r="U28" s="67">
        <f t="shared" si="4"/>
        <v>0</v>
      </c>
      <c r="V28" s="41">
        <f t="shared" si="2"/>
        <v>0</v>
      </c>
      <c r="W28" s="42" t="e">
        <f t="shared" si="0"/>
        <v>#DIV/0!</v>
      </c>
      <c r="X28" s="42">
        <f t="shared" si="3"/>
        <v>0</v>
      </c>
      <c r="Y28" s="43" t="e">
        <f t="shared" si="1"/>
        <v>#DIV/0!</v>
      </c>
      <c r="Z28" s="5"/>
    </row>
    <row r="29" spans="1:26" ht="30" customHeight="1" thickBot="1" x14ac:dyDescent="0.65">
      <c r="A29" s="220" t="s">
        <v>43</v>
      </c>
      <c r="B29" s="221"/>
      <c r="C29" s="79">
        <f>C9+C10+C11+C12+C13+C14+C15+C16+C17+C19+C20+C21+C23+C24+C25+C26+C27+C28</f>
        <v>0</v>
      </c>
      <c r="D29" s="80">
        <f>D12+D13+D16+D17+D20+D21+D23+D24+D25+D26+D27+D28</f>
        <v>0</v>
      </c>
      <c r="E29" s="80">
        <f>E18+E20+E21+E23+E24+E25+E26+E27+E28</f>
        <v>0</v>
      </c>
      <c r="F29" s="80">
        <f>F18+F20+F21+F23+F24+F25+F26+F27+F28</f>
        <v>0</v>
      </c>
      <c r="G29" s="80">
        <f>G18+G20+G21+G23+G24+G25+G26+G27+G28</f>
        <v>0</v>
      </c>
      <c r="H29" s="81">
        <f>H18+H20+H21+H22+H23+H24+H25+H26+H27+H28</f>
        <v>0</v>
      </c>
      <c r="I29" s="44">
        <f>I9+I10+I11+I12+I13+I14+I15+I16+I17+I19+I20+I21+I23+I24+I25+I26+I27+I28</f>
        <v>0</v>
      </c>
      <c r="J29" s="45">
        <f>J12+J13+J20+J21+J23+J24+J25+J26+J27+J28+J16+J17</f>
        <v>0</v>
      </c>
      <c r="K29" s="45">
        <f>K18+K20+K21+K23+K24+K25+K26+K27+K28</f>
        <v>0</v>
      </c>
      <c r="L29" s="45">
        <f>L18+L20+L21+L23+L24+L25+L26+L27+L28</f>
        <v>0</v>
      </c>
      <c r="M29" s="45">
        <f>M18+M20+M21+M23+M24+M25+M26+M27+M28</f>
        <v>0</v>
      </c>
      <c r="N29" s="46">
        <f>N18+N20+N21+N22+N23+N24+N25+N26+N27+N28</f>
        <v>0</v>
      </c>
      <c r="O29" s="79">
        <f>O9+O10+O11+O12+O13+O14+O15+O16+O17+O19+O20+O21+O23+O24+O25+O26+O27+O28</f>
        <v>0</v>
      </c>
      <c r="P29" s="80">
        <f>P12+P13+P16+P17+P20+P21+P23+P24+P25+P26+P27+P28</f>
        <v>0</v>
      </c>
      <c r="Q29" s="80">
        <f>Q18+Q20+Q21+Q23+Q24+Q25+Q26+Q27+Q28</f>
        <v>0</v>
      </c>
      <c r="R29" s="80">
        <f>R18+R20+R21+R23+R24+R25+R26+R27+R28</f>
        <v>0</v>
      </c>
      <c r="S29" s="80">
        <f>S18+S20+S21+S23+S24+S25+S26+S27+S28</f>
        <v>0</v>
      </c>
      <c r="T29" s="81">
        <f>T18+T20+T21+T22+T23+T24+T25+T26+T27+T28</f>
        <v>0</v>
      </c>
      <c r="U29" s="54"/>
      <c r="V29" s="55"/>
      <c r="W29" s="55"/>
      <c r="X29" s="55"/>
      <c r="Y29" s="56"/>
      <c r="Z29" s="5"/>
    </row>
    <row r="30" spans="1:26" s="3" customFormat="1" ht="18" customHeight="1" x14ac:dyDescent="0.25">
      <c r="B30" s="4"/>
    </row>
    <row r="31" spans="1:26" s="3" customFormat="1" ht="18" customHeight="1" x14ac:dyDescent="0.25">
      <c r="B31" s="4"/>
    </row>
    <row r="32" spans="1:26" s="3" customFormat="1" ht="18" customHeight="1" x14ac:dyDescent="0.25">
      <c r="B32" s="4"/>
    </row>
    <row r="33" spans="2:2" s="3" customFormat="1" ht="18" customHeight="1" x14ac:dyDescent="0.25">
      <c r="B33" s="4"/>
    </row>
    <row r="34" spans="2:2" s="3" customFormat="1" ht="18" customHeight="1" x14ac:dyDescent="0.25">
      <c r="B34" s="4"/>
    </row>
    <row r="35" spans="2:2" s="3" customFormat="1" ht="18" customHeight="1" x14ac:dyDescent="0.25">
      <c r="B35" s="4"/>
    </row>
    <row r="36" spans="2:2" s="3" customFormat="1" x14ac:dyDescent="0.25">
      <c r="B36" s="4"/>
    </row>
    <row r="37" spans="2:2" s="3" customFormat="1" x14ac:dyDescent="0.25">
      <c r="B37" s="4"/>
    </row>
    <row r="38" spans="2:2" s="3" customFormat="1" x14ac:dyDescent="0.25">
      <c r="B38" s="4"/>
    </row>
    <row r="39" spans="2:2" s="3" customFormat="1" x14ac:dyDescent="0.25">
      <c r="B39" s="4"/>
    </row>
    <row r="40" spans="2:2" s="3" customFormat="1" x14ac:dyDescent="0.25">
      <c r="B40" s="4"/>
    </row>
    <row r="41" spans="2:2" s="3" customFormat="1" x14ac:dyDescent="0.25">
      <c r="B41" s="4"/>
    </row>
    <row r="42" spans="2:2" s="3" customFormat="1" x14ac:dyDescent="0.25">
      <c r="B42" s="4"/>
    </row>
    <row r="43" spans="2:2" s="3" customFormat="1" x14ac:dyDescent="0.25">
      <c r="B43" s="4"/>
    </row>
    <row r="44" spans="2:2" s="3" customFormat="1" x14ac:dyDescent="0.25">
      <c r="B44" s="4"/>
    </row>
    <row r="45" spans="2:2" s="3" customFormat="1" x14ac:dyDescent="0.25">
      <c r="B45" s="4"/>
    </row>
    <row r="46" spans="2:2" s="3" customFormat="1" x14ac:dyDescent="0.25">
      <c r="B46" s="4"/>
    </row>
    <row r="47" spans="2:2" s="3" customFormat="1" x14ac:dyDescent="0.25">
      <c r="B47" s="4"/>
    </row>
    <row r="48" spans="2:2" s="3" customFormat="1" x14ac:dyDescent="0.25">
      <c r="B48" s="4"/>
    </row>
    <row r="49" spans="2:2" s="3" customFormat="1" x14ac:dyDescent="0.25">
      <c r="B49" s="4"/>
    </row>
    <row r="50" spans="2:2" s="3" customFormat="1" x14ac:dyDescent="0.25">
      <c r="B50" s="4"/>
    </row>
    <row r="51" spans="2:2" s="3" customFormat="1" x14ac:dyDescent="0.25">
      <c r="B51" s="4"/>
    </row>
    <row r="52" spans="2:2" s="3" customFormat="1" x14ac:dyDescent="0.25">
      <c r="B52" s="4"/>
    </row>
    <row r="53" spans="2:2" s="3" customFormat="1" x14ac:dyDescent="0.25">
      <c r="B53" s="4"/>
    </row>
    <row r="54" spans="2:2" s="3" customFormat="1" x14ac:dyDescent="0.25">
      <c r="B54" s="4"/>
    </row>
    <row r="55" spans="2:2" s="3" customFormat="1" x14ac:dyDescent="0.25">
      <c r="B55" s="4"/>
    </row>
    <row r="56" spans="2:2" s="3" customFormat="1" x14ac:dyDescent="0.25">
      <c r="B56" s="4"/>
    </row>
    <row r="57" spans="2:2" s="3" customFormat="1" x14ac:dyDescent="0.25">
      <c r="B57" s="4"/>
    </row>
  </sheetData>
  <sheetProtection algorithmName="SHA-512" hashValue="dYqcEDBFJoHHzn+aeaeUg57pRkSh20wJS2Sgw3rj0r7JWy41ouQJDU1fOzSZWiaw6o9qGj6wBxttFq4QcVFL2A==" saltValue="FXW4+MxQGIdDf3YG0rOUtQ==" spinCount="100000" sheet="1" objects="1" scenarios="1"/>
  <mergeCells count="24">
    <mergeCell ref="A1:Y1"/>
    <mergeCell ref="A2:B2"/>
    <mergeCell ref="D2:H2"/>
    <mergeCell ref="J2:P2"/>
    <mergeCell ref="R2:X2"/>
    <mergeCell ref="Y2:Y4"/>
    <mergeCell ref="O6:T6"/>
    <mergeCell ref="U6:Y6"/>
    <mergeCell ref="A8:B8"/>
    <mergeCell ref="A4:B4"/>
    <mergeCell ref="D4:H4"/>
    <mergeCell ref="A5:B5"/>
    <mergeCell ref="D5:H5"/>
    <mergeCell ref="I5:J5"/>
    <mergeCell ref="L5:M5"/>
    <mergeCell ref="Q2:Q4"/>
    <mergeCell ref="A3:B3"/>
    <mergeCell ref="D3:H3"/>
    <mergeCell ref="Q5:Y5"/>
    <mergeCell ref="A9:A28"/>
    <mergeCell ref="A29:B29"/>
    <mergeCell ref="A6:B7"/>
    <mergeCell ref="C6:H6"/>
    <mergeCell ref="I6:N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7"/>
  <sheetViews>
    <sheetView rightToLeft="1" zoomScale="66" zoomScaleNormal="66" workbookViewId="0">
      <selection activeCell="C12" sqref="C12"/>
    </sheetView>
  </sheetViews>
  <sheetFormatPr defaultColWidth="9.140625" defaultRowHeight="18" x14ac:dyDescent="0.25"/>
  <cols>
    <col min="1" max="1" width="16.5703125" style="1" customWidth="1"/>
    <col min="2" max="2" width="43.85546875" style="2" customWidth="1"/>
    <col min="3" max="20" width="11.5703125" style="1" customWidth="1"/>
    <col min="21" max="25" width="10.42578125" style="1" customWidth="1"/>
    <col min="26" max="26" width="9.140625" style="1" customWidth="1"/>
    <col min="27" max="16384" width="9.140625" style="1"/>
  </cols>
  <sheetData>
    <row r="1" spans="1:31" ht="63" customHeight="1" thickBot="1" x14ac:dyDescent="0.3">
      <c r="A1" s="256" t="s">
        <v>59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8"/>
      <c r="Z1" s="5"/>
    </row>
    <row r="2" spans="1:31" ht="39" customHeight="1" x14ac:dyDescent="0.25">
      <c r="A2" s="191" t="s">
        <v>0</v>
      </c>
      <c r="B2" s="192"/>
      <c r="C2" s="109"/>
      <c r="D2" s="193" t="s">
        <v>1</v>
      </c>
      <c r="E2" s="194"/>
      <c r="F2" s="194"/>
      <c r="G2" s="194"/>
      <c r="H2" s="192"/>
      <c r="I2" s="168">
        <f>مهر!I2</f>
        <v>0</v>
      </c>
      <c r="J2" s="195" t="s">
        <v>68</v>
      </c>
      <c r="K2" s="254"/>
      <c r="L2" s="254"/>
      <c r="M2" s="254"/>
      <c r="N2" s="254"/>
      <c r="O2" s="254"/>
      <c r="P2" s="255"/>
      <c r="Q2" s="251"/>
      <c r="R2" s="195" t="s">
        <v>69</v>
      </c>
      <c r="S2" s="254"/>
      <c r="T2" s="254"/>
      <c r="U2" s="254"/>
      <c r="V2" s="254"/>
      <c r="W2" s="254"/>
      <c r="X2" s="255"/>
      <c r="Y2" s="127"/>
      <c r="Z2" s="5"/>
    </row>
    <row r="3" spans="1:31" ht="22.5" customHeight="1" x14ac:dyDescent="0.25">
      <c r="A3" s="198" t="s">
        <v>2</v>
      </c>
      <c r="B3" s="199"/>
      <c r="C3" s="174">
        <f>مهر!C3+آبان!C3+آذر!C3</f>
        <v>0</v>
      </c>
      <c r="D3" s="200" t="s">
        <v>3</v>
      </c>
      <c r="E3" s="201"/>
      <c r="F3" s="201"/>
      <c r="G3" s="201"/>
      <c r="H3" s="199"/>
      <c r="I3" s="169">
        <f>مهر!I3</f>
        <v>0</v>
      </c>
      <c r="J3" s="22" t="s">
        <v>4</v>
      </c>
      <c r="K3" s="23" t="s">
        <v>5</v>
      </c>
      <c r="L3" s="23" t="s">
        <v>6</v>
      </c>
      <c r="M3" s="23" t="s">
        <v>7</v>
      </c>
      <c r="N3" s="23" t="s">
        <v>8</v>
      </c>
      <c r="O3" s="23" t="s">
        <v>54</v>
      </c>
      <c r="P3" s="24" t="s">
        <v>9</v>
      </c>
      <c r="Q3" s="252"/>
      <c r="R3" s="22" t="s">
        <v>4</v>
      </c>
      <c r="S3" s="23" t="s">
        <v>5</v>
      </c>
      <c r="T3" s="23" t="s">
        <v>6</v>
      </c>
      <c r="U3" s="23" t="s">
        <v>7</v>
      </c>
      <c r="V3" s="23" t="s">
        <v>8</v>
      </c>
      <c r="W3" s="23" t="s">
        <v>54</v>
      </c>
      <c r="X3" s="24" t="s">
        <v>9</v>
      </c>
      <c r="Y3" s="128"/>
      <c r="Z3" s="5"/>
    </row>
    <row r="4" spans="1:31" ht="25.5" customHeight="1" thickBot="1" x14ac:dyDescent="0.3">
      <c r="A4" s="202" t="s">
        <v>50</v>
      </c>
      <c r="B4" s="203"/>
      <c r="C4" s="175">
        <f>مهر!C4+آبان!C4+آذر!C4</f>
        <v>0</v>
      </c>
      <c r="D4" s="204" t="s">
        <v>11</v>
      </c>
      <c r="E4" s="205"/>
      <c r="F4" s="205"/>
      <c r="G4" s="205"/>
      <c r="H4" s="203"/>
      <c r="I4" s="170">
        <f>مهر!I4</f>
        <v>0</v>
      </c>
      <c r="J4" s="165">
        <f>مهر!J4+آبان!J4+آذر!J4</f>
        <v>0</v>
      </c>
      <c r="K4" s="166">
        <f>مهر!K4+آبان!K4+آذر!K4</f>
        <v>0</v>
      </c>
      <c r="L4" s="166">
        <f>مهر!L4+آبان!L4+آذر!L4</f>
        <v>0</v>
      </c>
      <c r="M4" s="166">
        <f>مهر!M4+آبان!M4+آذر!M4</f>
        <v>0</v>
      </c>
      <c r="N4" s="166">
        <f>مهر!N4+آبان!N4+آذر!N4</f>
        <v>0</v>
      </c>
      <c r="O4" s="166">
        <f>فروردین!O4+اردیبهشت!O4+خرداد!O4</f>
        <v>0</v>
      </c>
      <c r="P4" s="167">
        <f>مهر!P4+آبان!P4+آذر!P4</f>
        <v>0</v>
      </c>
      <c r="Q4" s="252"/>
      <c r="R4" s="165">
        <f>مهر!R4+آبان!R4+آذر!R4</f>
        <v>0</v>
      </c>
      <c r="S4" s="166">
        <f>مهر!S4+آبان!S4+آذر!S4</f>
        <v>0</v>
      </c>
      <c r="T4" s="166">
        <f>مهر!T4+آبان!T4+آذر!T4</f>
        <v>0</v>
      </c>
      <c r="U4" s="166">
        <f>مهر!U4+آبان!U4+آذر!U4</f>
        <v>0</v>
      </c>
      <c r="V4" s="166">
        <f>مهر!V4+آبان!V4+آذر!V4</f>
        <v>0</v>
      </c>
      <c r="W4" s="166">
        <f>مهر!W4+آبان!W4+آذر!W4</f>
        <v>0</v>
      </c>
      <c r="X4" s="167">
        <f>R4+S4+T4+U4+V4+W4</f>
        <v>0</v>
      </c>
      <c r="Y4" s="128"/>
      <c r="Z4" s="5"/>
    </row>
    <row r="5" spans="1:31" ht="23.25" customHeight="1" thickBot="1" x14ac:dyDescent="0.3">
      <c r="A5" s="216" t="s">
        <v>12</v>
      </c>
      <c r="B5" s="217"/>
      <c r="C5" s="173" t="e">
        <f>C3/C4*100</f>
        <v>#DIV/0!</v>
      </c>
      <c r="D5" s="218" t="s">
        <v>13</v>
      </c>
      <c r="E5" s="219"/>
      <c r="F5" s="219"/>
      <c r="G5" s="219"/>
      <c r="H5" s="219"/>
      <c r="I5" s="236" t="s">
        <v>65</v>
      </c>
      <c r="J5" s="248"/>
      <c r="K5" s="171"/>
      <c r="L5" s="249" t="s">
        <v>66</v>
      </c>
      <c r="M5" s="250"/>
      <c r="N5" s="172"/>
      <c r="O5" s="187" t="s">
        <v>67</v>
      </c>
      <c r="P5" s="171"/>
      <c r="Q5" s="284"/>
      <c r="R5" s="285"/>
      <c r="S5" s="285"/>
      <c r="T5" s="285"/>
      <c r="U5" s="285"/>
      <c r="V5" s="285"/>
      <c r="W5" s="285"/>
      <c r="X5" s="285"/>
      <c r="Y5" s="286"/>
      <c r="Z5" s="5"/>
    </row>
    <row r="6" spans="1:31" ht="26.25" customHeight="1" x14ac:dyDescent="0.25">
      <c r="A6" s="222" t="s">
        <v>14</v>
      </c>
      <c r="B6" s="223"/>
      <c r="C6" s="226" t="s">
        <v>15</v>
      </c>
      <c r="D6" s="227"/>
      <c r="E6" s="227"/>
      <c r="F6" s="227"/>
      <c r="G6" s="227"/>
      <c r="H6" s="228"/>
      <c r="I6" s="229" t="s">
        <v>45</v>
      </c>
      <c r="J6" s="230"/>
      <c r="K6" s="230"/>
      <c r="L6" s="230"/>
      <c r="M6" s="230"/>
      <c r="N6" s="231"/>
      <c r="O6" s="210" t="s">
        <v>16</v>
      </c>
      <c r="P6" s="211"/>
      <c r="Q6" s="211"/>
      <c r="R6" s="211"/>
      <c r="S6" s="211"/>
      <c r="T6" s="212"/>
      <c r="U6" s="213" t="s">
        <v>44</v>
      </c>
      <c r="V6" s="214"/>
      <c r="W6" s="214"/>
      <c r="X6" s="214"/>
      <c r="Y6" s="215"/>
      <c r="Z6" s="5"/>
    </row>
    <row r="7" spans="1:31" ht="45.75" customHeight="1" thickBot="1" x14ac:dyDescent="0.3">
      <c r="A7" s="224"/>
      <c r="B7" s="225"/>
      <c r="C7" s="18" t="s">
        <v>17</v>
      </c>
      <c r="D7" s="19" t="s">
        <v>5</v>
      </c>
      <c r="E7" s="19" t="s">
        <v>6</v>
      </c>
      <c r="F7" s="19" t="s">
        <v>18</v>
      </c>
      <c r="G7" s="20" t="s">
        <v>8</v>
      </c>
      <c r="H7" s="21" t="s">
        <v>54</v>
      </c>
      <c r="I7" s="25" t="s">
        <v>17</v>
      </c>
      <c r="J7" s="26" t="s">
        <v>5</v>
      </c>
      <c r="K7" s="26" t="s">
        <v>6</v>
      </c>
      <c r="L7" s="26" t="s">
        <v>18</v>
      </c>
      <c r="M7" s="26" t="s">
        <v>8</v>
      </c>
      <c r="N7" s="27" t="s">
        <v>54</v>
      </c>
      <c r="O7" s="28" t="s">
        <v>17</v>
      </c>
      <c r="P7" s="29" t="s">
        <v>5</v>
      </c>
      <c r="Q7" s="29" t="s">
        <v>6</v>
      </c>
      <c r="R7" s="29" t="s">
        <v>18</v>
      </c>
      <c r="S7" s="29" t="s">
        <v>8</v>
      </c>
      <c r="T7" s="30" t="s">
        <v>54</v>
      </c>
      <c r="U7" s="31" t="s">
        <v>19</v>
      </c>
      <c r="V7" s="32" t="s">
        <v>20</v>
      </c>
      <c r="W7" s="32" t="s">
        <v>21</v>
      </c>
      <c r="X7" s="32" t="s">
        <v>22</v>
      </c>
      <c r="Y7" s="33" t="s">
        <v>23</v>
      </c>
      <c r="Z7" s="5"/>
      <c r="AA7" s="102"/>
    </row>
    <row r="8" spans="1:31" ht="42" customHeight="1" thickBot="1" x14ac:dyDescent="0.3">
      <c r="A8" s="232" t="s">
        <v>24</v>
      </c>
      <c r="B8" s="233"/>
      <c r="C8" s="57">
        <f>مهر!C8+آبان!C8+آذر!C8</f>
        <v>0</v>
      </c>
      <c r="D8" s="57">
        <f>مهر!D8+آبان!D8+آذر!D8</f>
        <v>0</v>
      </c>
      <c r="E8" s="57">
        <f>مهر!E8+آبان!E8+آذر!E8</f>
        <v>0</v>
      </c>
      <c r="F8" s="57">
        <f>مهر!F8+آبان!F8+آذر!F8</f>
        <v>0</v>
      </c>
      <c r="G8" s="57">
        <f>مهر!G8+آبان!G8+آذر!G8</f>
        <v>0</v>
      </c>
      <c r="H8" s="57">
        <f>مهر!H8+آبان!H8+آذر!H8</f>
        <v>0</v>
      </c>
      <c r="I8" s="57">
        <f>مهر!I8+آبان!I8+آذر!I8</f>
        <v>0</v>
      </c>
      <c r="J8" s="57">
        <f>مهر!J8+آبان!J8+آذر!J8</f>
        <v>0</v>
      </c>
      <c r="K8" s="57">
        <f>مهر!K8+آبان!K8+آذر!K8</f>
        <v>0</v>
      </c>
      <c r="L8" s="57">
        <f>مهر!L8+آبان!L8+آذر!L8</f>
        <v>0</v>
      </c>
      <c r="M8" s="57">
        <f>مهر!M8+آبان!M8+آذر!M8</f>
        <v>0</v>
      </c>
      <c r="N8" s="57">
        <f>مهر!N8+آبان!N8+آذر!N8</f>
        <v>0</v>
      </c>
      <c r="O8" s="57">
        <f>مهر!O8+آبان!O8+آذر!O8</f>
        <v>0</v>
      </c>
      <c r="P8" s="57">
        <f>مهر!P8+آبان!P8+آذر!P8</f>
        <v>0</v>
      </c>
      <c r="Q8" s="57">
        <f>مهر!Q8+آبان!Q8+آذر!Q8</f>
        <v>0</v>
      </c>
      <c r="R8" s="57">
        <f>مهر!R8+آبان!R8+آذر!R8</f>
        <v>0</v>
      </c>
      <c r="S8" s="57">
        <f>مهر!S8+آبان!S8+آذر!S8</f>
        <v>0</v>
      </c>
      <c r="T8" s="57">
        <f>مهر!T8+آبان!T8+آذر!T8</f>
        <v>0</v>
      </c>
      <c r="U8" s="34">
        <f>C8+D8+E8+F8+G8+H8</f>
        <v>0</v>
      </c>
      <c r="V8" s="35">
        <f>I8+J8+K8+L8+M8+N8</f>
        <v>0</v>
      </c>
      <c r="W8" s="36" t="e">
        <f t="shared" ref="W8:W28" si="0">V8/U8*100</f>
        <v>#DIV/0!</v>
      </c>
      <c r="X8" s="36">
        <f>O8+P8+Q8+R8+S8+T8</f>
        <v>0</v>
      </c>
      <c r="Y8" s="37" t="e">
        <f t="shared" ref="Y8:Y28" si="1">X8/V8*100</f>
        <v>#DIV/0!</v>
      </c>
      <c r="Z8" s="5"/>
    </row>
    <row r="9" spans="1:31" ht="29.25" customHeight="1" x14ac:dyDescent="0.25">
      <c r="A9" s="234" t="s">
        <v>25</v>
      </c>
      <c r="B9" s="13" t="s">
        <v>26</v>
      </c>
      <c r="C9" s="59">
        <f>مهر!C9+آبان!C9+آذر!C9</f>
        <v>0</v>
      </c>
      <c r="D9" s="60"/>
      <c r="E9" s="60"/>
      <c r="F9" s="60"/>
      <c r="G9" s="61"/>
      <c r="H9" s="106"/>
      <c r="I9" s="274">
        <f>مهر!I9+آبان!I9+آذر!I9</f>
        <v>0</v>
      </c>
      <c r="J9" s="60"/>
      <c r="K9" s="60"/>
      <c r="L9" s="60"/>
      <c r="M9" s="60"/>
      <c r="N9" s="62"/>
      <c r="O9" s="59">
        <f>مهر!O9+آبان!O9+آذر!O9</f>
        <v>0</v>
      </c>
      <c r="P9" s="61"/>
      <c r="Q9" s="61"/>
      <c r="R9" s="61"/>
      <c r="S9" s="61"/>
      <c r="T9" s="63"/>
      <c r="U9" s="64">
        <f>C9</f>
        <v>0</v>
      </c>
      <c r="V9" s="38">
        <f>I9</f>
        <v>0</v>
      </c>
      <c r="W9" s="39" t="e">
        <f t="shared" si="0"/>
        <v>#DIV/0!</v>
      </c>
      <c r="X9" s="39">
        <f>O9</f>
        <v>0</v>
      </c>
      <c r="Y9" s="40" t="e">
        <f t="shared" si="1"/>
        <v>#DIV/0!</v>
      </c>
      <c r="Z9" s="5"/>
    </row>
    <row r="10" spans="1:31" ht="30" customHeight="1" x14ac:dyDescent="0.25">
      <c r="A10" s="235"/>
      <c r="B10" s="14" t="s">
        <v>27</v>
      </c>
      <c r="C10" s="65">
        <f>مهر!C10+آبان!C10+آذر!C10</f>
        <v>0</v>
      </c>
      <c r="D10" s="49"/>
      <c r="E10" s="49"/>
      <c r="F10" s="49"/>
      <c r="G10" s="49"/>
      <c r="H10" s="50"/>
      <c r="I10" s="265">
        <f>مهر!I10+آبان!I10+آذر!I10</f>
        <v>0</v>
      </c>
      <c r="J10" s="49"/>
      <c r="K10" s="49"/>
      <c r="L10" s="49"/>
      <c r="M10" s="49"/>
      <c r="N10" s="66"/>
      <c r="O10" s="65">
        <f>مهر!O10+آبان!O10+آذر!O10</f>
        <v>0</v>
      </c>
      <c r="P10" s="49"/>
      <c r="Q10" s="49"/>
      <c r="R10" s="49"/>
      <c r="S10" s="49"/>
      <c r="T10" s="50"/>
      <c r="U10" s="67">
        <f>C10</f>
        <v>0</v>
      </c>
      <c r="V10" s="41">
        <f>I10</f>
        <v>0</v>
      </c>
      <c r="W10" s="42" t="e">
        <f t="shared" si="0"/>
        <v>#DIV/0!</v>
      </c>
      <c r="X10" s="42">
        <f>O10</f>
        <v>0</v>
      </c>
      <c r="Y10" s="43" t="e">
        <f t="shared" si="1"/>
        <v>#DIV/0!</v>
      </c>
      <c r="Z10" s="5"/>
    </row>
    <row r="11" spans="1:31" ht="30" customHeight="1" x14ac:dyDescent="0.25">
      <c r="A11" s="235"/>
      <c r="B11" s="15" t="s">
        <v>46</v>
      </c>
      <c r="C11" s="65">
        <f>مهر!C11+آبان!C11+آذر!C11</f>
        <v>0</v>
      </c>
      <c r="D11" s="49"/>
      <c r="E11" s="49"/>
      <c r="F11" s="49"/>
      <c r="G11" s="49"/>
      <c r="H11" s="50"/>
      <c r="I11" s="265">
        <f>مهر!I11+آبان!I11+آذر!I11</f>
        <v>0</v>
      </c>
      <c r="J11" s="49"/>
      <c r="K11" s="49"/>
      <c r="L11" s="49"/>
      <c r="M11" s="49"/>
      <c r="N11" s="66"/>
      <c r="O11" s="65">
        <f>مهر!O11+آبان!O11+آذر!O11</f>
        <v>0</v>
      </c>
      <c r="P11" s="49"/>
      <c r="Q11" s="49"/>
      <c r="R11" s="49"/>
      <c r="S11" s="49"/>
      <c r="T11" s="50"/>
      <c r="U11" s="67">
        <f>C11</f>
        <v>0</v>
      </c>
      <c r="V11" s="41">
        <f>I11</f>
        <v>0</v>
      </c>
      <c r="W11" s="42" t="e">
        <f t="shared" si="0"/>
        <v>#DIV/0!</v>
      </c>
      <c r="X11" s="42">
        <f>O11</f>
        <v>0</v>
      </c>
      <c r="Y11" s="43" t="e">
        <f t="shared" si="1"/>
        <v>#DIV/0!</v>
      </c>
      <c r="Z11" s="5"/>
    </row>
    <row r="12" spans="1:31" ht="30" customHeight="1" x14ac:dyDescent="0.25">
      <c r="A12" s="235"/>
      <c r="B12" s="16" t="s">
        <v>28</v>
      </c>
      <c r="C12" s="65">
        <f>مهر!C12+آبان!C12+آذر!C12</f>
        <v>0</v>
      </c>
      <c r="D12" s="68">
        <f>مهر!D12+آبان!D12+آذر!D12</f>
        <v>0</v>
      </c>
      <c r="E12" s="49"/>
      <c r="F12" s="49"/>
      <c r="G12" s="49"/>
      <c r="H12" s="50"/>
      <c r="I12" s="265">
        <f>مهر!I12+آبان!I12+آذر!I12</f>
        <v>0</v>
      </c>
      <c r="J12" s="68">
        <f>مهر!J12+آبان!J12+آذر!J12</f>
        <v>0</v>
      </c>
      <c r="K12" s="49"/>
      <c r="L12" s="49"/>
      <c r="M12" s="49"/>
      <c r="N12" s="66"/>
      <c r="O12" s="65">
        <f>مهر!O12+آبان!O12+آذر!O12</f>
        <v>0</v>
      </c>
      <c r="P12" s="68">
        <f>مهر!P12+آبان!P12+آذر!P12</f>
        <v>0</v>
      </c>
      <c r="Q12" s="49"/>
      <c r="R12" s="49"/>
      <c r="S12" s="49"/>
      <c r="T12" s="50"/>
      <c r="U12" s="67">
        <f>C12+D12</f>
        <v>0</v>
      </c>
      <c r="V12" s="41">
        <f>I12+J12</f>
        <v>0</v>
      </c>
      <c r="W12" s="42" t="e">
        <f t="shared" si="0"/>
        <v>#DIV/0!</v>
      </c>
      <c r="X12" s="42">
        <f>O12+P12</f>
        <v>0</v>
      </c>
      <c r="Y12" s="43" t="e">
        <f t="shared" si="1"/>
        <v>#DIV/0!</v>
      </c>
      <c r="Z12" s="5"/>
    </row>
    <row r="13" spans="1:31" ht="30" customHeight="1" x14ac:dyDescent="0.25">
      <c r="A13" s="235"/>
      <c r="B13" s="16" t="s">
        <v>29</v>
      </c>
      <c r="C13" s="65">
        <f>مهر!C13+آبان!C13+آذر!C13</f>
        <v>0</v>
      </c>
      <c r="D13" s="68">
        <f>مهر!D13+آبان!D13+آذر!D13</f>
        <v>0</v>
      </c>
      <c r="E13" s="49"/>
      <c r="F13" s="49"/>
      <c r="G13" s="49"/>
      <c r="H13" s="50"/>
      <c r="I13" s="265">
        <f>مهر!I13+آبان!I13+آذر!I13</f>
        <v>0</v>
      </c>
      <c r="J13" s="68">
        <f>مهر!J13+آبان!J13+آذر!J13</f>
        <v>0</v>
      </c>
      <c r="K13" s="49"/>
      <c r="L13" s="49"/>
      <c r="M13" s="49"/>
      <c r="N13" s="66"/>
      <c r="O13" s="65">
        <f>مهر!O13+آبان!O13+آذر!O13</f>
        <v>0</v>
      </c>
      <c r="P13" s="68">
        <f>مهر!P13+آبان!P13+آذر!P13</f>
        <v>0</v>
      </c>
      <c r="Q13" s="49"/>
      <c r="R13" s="49"/>
      <c r="S13" s="49"/>
      <c r="T13" s="50"/>
      <c r="U13" s="67">
        <f>C13+D13</f>
        <v>0</v>
      </c>
      <c r="V13" s="41">
        <f>I13+J13</f>
        <v>0</v>
      </c>
      <c r="W13" s="42" t="e">
        <f t="shared" si="0"/>
        <v>#DIV/0!</v>
      </c>
      <c r="X13" s="42">
        <f>O13+P13</f>
        <v>0</v>
      </c>
      <c r="Y13" s="43" t="e">
        <f t="shared" si="1"/>
        <v>#DIV/0!</v>
      </c>
      <c r="Z13" s="5"/>
    </row>
    <row r="14" spans="1:31" ht="30" customHeight="1" x14ac:dyDescent="0.25">
      <c r="A14" s="235"/>
      <c r="B14" s="16" t="s">
        <v>30</v>
      </c>
      <c r="C14" s="65">
        <f>مهر!C14+آبان!C14+آذر!C14</f>
        <v>0</v>
      </c>
      <c r="D14" s="49"/>
      <c r="E14" s="49"/>
      <c r="F14" s="49"/>
      <c r="G14" s="49"/>
      <c r="H14" s="50"/>
      <c r="I14" s="265">
        <f>مهر!I14+آبان!I14+آذر!I14</f>
        <v>0</v>
      </c>
      <c r="J14" s="49"/>
      <c r="K14" s="49"/>
      <c r="L14" s="49"/>
      <c r="M14" s="49"/>
      <c r="N14" s="66"/>
      <c r="O14" s="65">
        <f>مهر!O14+آبان!O14+آذر!O14</f>
        <v>0</v>
      </c>
      <c r="P14" s="49"/>
      <c r="Q14" s="49"/>
      <c r="R14" s="49"/>
      <c r="S14" s="49"/>
      <c r="T14" s="50"/>
      <c r="U14" s="67">
        <f>C14</f>
        <v>0</v>
      </c>
      <c r="V14" s="41">
        <f>I14</f>
        <v>0</v>
      </c>
      <c r="W14" s="42" t="e">
        <f t="shared" si="0"/>
        <v>#DIV/0!</v>
      </c>
      <c r="X14" s="42">
        <f>O14</f>
        <v>0</v>
      </c>
      <c r="Y14" s="43" t="e">
        <f t="shared" si="1"/>
        <v>#DIV/0!</v>
      </c>
      <c r="Z14" s="5"/>
      <c r="AE14" s="102"/>
    </row>
    <row r="15" spans="1:31" ht="30" customHeight="1" x14ac:dyDescent="0.25">
      <c r="A15" s="235"/>
      <c r="B15" s="16" t="s">
        <v>31</v>
      </c>
      <c r="C15" s="65">
        <f>مهر!C15+آبان!C15+آذر!C15</f>
        <v>0</v>
      </c>
      <c r="D15" s="49"/>
      <c r="E15" s="49"/>
      <c r="F15" s="49"/>
      <c r="G15" s="49"/>
      <c r="H15" s="50"/>
      <c r="I15" s="265">
        <f>مهر!I15+آبان!I15+آذر!I15</f>
        <v>0</v>
      </c>
      <c r="J15" s="49"/>
      <c r="K15" s="49"/>
      <c r="L15" s="49"/>
      <c r="M15" s="49"/>
      <c r="N15" s="66"/>
      <c r="O15" s="65">
        <f>مهر!O15+آبان!O15+آذر!O15</f>
        <v>0</v>
      </c>
      <c r="P15" s="49"/>
      <c r="Q15" s="49"/>
      <c r="R15" s="49"/>
      <c r="S15" s="49"/>
      <c r="T15" s="50"/>
      <c r="U15" s="67">
        <f>C15</f>
        <v>0</v>
      </c>
      <c r="V15" s="41">
        <f>I15</f>
        <v>0</v>
      </c>
      <c r="W15" s="42" t="e">
        <f t="shared" si="0"/>
        <v>#DIV/0!</v>
      </c>
      <c r="X15" s="42">
        <f>O15</f>
        <v>0</v>
      </c>
      <c r="Y15" s="43" t="e">
        <f t="shared" si="1"/>
        <v>#DIV/0!</v>
      </c>
      <c r="Z15" s="5"/>
    </row>
    <row r="16" spans="1:31" ht="30" customHeight="1" x14ac:dyDescent="0.25">
      <c r="A16" s="235"/>
      <c r="B16" s="16" t="s">
        <v>32</v>
      </c>
      <c r="C16" s="65">
        <f>مهر!C16+آبان!C16+آذر!C16</f>
        <v>0</v>
      </c>
      <c r="D16" s="68">
        <f>مهر!D16+آبان!D16+آذر!D16</f>
        <v>0</v>
      </c>
      <c r="E16" s="49"/>
      <c r="F16" s="49"/>
      <c r="G16" s="49"/>
      <c r="H16" s="50"/>
      <c r="I16" s="265">
        <f>مهر!I16+آبان!I16+آذر!I16</f>
        <v>0</v>
      </c>
      <c r="J16" s="68">
        <f>مهر!J16+آبان!J16+آذر!J16</f>
        <v>0</v>
      </c>
      <c r="K16" s="49"/>
      <c r="L16" s="49"/>
      <c r="M16" s="49"/>
      <c r="N16" s="66"/>
      <c r="O16" s="65">
        <f>مهر!O16+آبان!O16+آذر!O16</f>
        <v>0</v>
      </c>
      <c r="P16" s="68">
        <f>مهر!P16+آبان!P16+آذر!P16</f>
        <v>0</v>
      </c>
      <c r="Q16" s="49"/>
      <c r="R16" s="49"/>
      <c r="S16" s="49"/>
      <c r="T16" s="50"/>
      <c r="U16" s="67">
        <f>C16+D16</f>
        <v>0</v>
      </c>
      <c r="V16" s="41">
        <f>I16+J16</f>
        <v>0</v>
      </c>
      <c r="W16" s="42" t="e">
        <f t="shared" si="0"/>
        <v>#DIV/0!</v>
      </c>
      <c r="X16" s="42">
        <f>O16+P16</f>
        <v>0</v>
      </c>
      <c r="Y16" s="43" t="e">
        <f t="shared" si="1"/>
        <v>#DIV/0!</v>
      </c>
      <c r="Z16" s="5"/>
    </row>
    <row r="17" spans="1:26" ht="30" customHeight="1" x14ac:dyDescent="0.25">
      <c r="A17" s="235"/>
      <c r="B17" s="16" t="s">
        <v>33</v>
      </c>
      <c r="C17" s="65">
        <f>مهر!C17+آبان!C17+آذر!C17</f>
        <v>0</v>
      </c>
      <c r="D17" s="68">
        <f>مهر!D17+آبان!D17+آذر!D17</f>
        <v>0</v>
      </c>
      <c r="E17" s="49"/>
      <c r="F17" s="49"/>
      <c r="G17" s="49"/>
      <c r="H17" s="50"/>
      <c r="I17" s="265">
        <f>مهر!I17+آبان!I17+آذر!I17</f>
        <v>0</v>
      </c>
      <c r="J17" s="68">
        <f>مهر!J17+آبان!J17+آذر!J17</f>
        <v>0</v>
      </c>
      <c r="K17" s="49"/>
      <c r="L17" s="49"/>
      <c r="M17" s="49"/>
      <c r="N17" s="66"/>
      <c r="O17" s="65">
        <f>مهر!O17+آبان!O17+آذر!O17</f>
        <v>0</v>
      </c>
      <c r="P17" s="68">
        <f>مهر!P17+آبان!P17+آذر!P17</f>
        <v>0</v>
      </c>
      <c r="Q17" s="49"/>
      <c r="R17" s="49"/>
      <c r="S17" s="49"/>
      <c r="T17" s="50"/>
      <c r="U17" s="67">
        <f>C17+D17</f>
        <v>0</v>
      </c>
      <c r="V17" s="41">
        <f>I17+J17</f>
        <v>0</v>
      </c>
      <c r="W17" s="42" t="e">
        <f t="shared" si="0"/>
        <v>#DIV/0!</v>
      </c>
      <c r="X17" s="42">
        <f>O17+P17</f>
        <v>0</v>
      </c>
      <c r="Y17" s="43" t="e">
        <f t="shared" si="1"/>
        <v>#DIV/0!</v>
      </c>
      <c r="Z17" s="5"/>
    </row>
    <row r="18" spans="1:26" ht="30" customHeight="1" x14ac:dyDescent="0.25">
      <c r="A18" s="235"/>
      <c r="B18" s="15" t="s">
        <v>47</v>
      </c>
      <c r="C18" s="69"/>
      <c r="D18" s="70"/>
      <c r="E18" s="68">
        <f>مهر!E18+آبان!E18+آذر!E18</f>
        <v>0</v>
      </c>
      <c r="F18" s="68">
        <f>مهر!F18+آبان!F18+آذر!F18</f>
        <v>0</v>
      </c>
      <c r="G18" s="68">
        <f>مهر!G18+آبان!G18+آذر!G18</f>
        <v>0</v>
      </c>
      <c r="H18" s="72">
        <f>مهر!H18+آبان!H18+آذر!H18</f>
        <v>0</v>
      </c>
      <c r="I18" s="266"/>
      <c r="J18" s="70"/>
      <c r="K18" s="68">
        <f>مهر!K18+آبان!K18+آذر!K18</f>
        <v>0</v>
      </c>
      <c r="L18" s="68">
        <f>مهر!L18+آبان!L18+آذر!L18</f>
        <v>0</v>
      </c>
      <c r="M18" s="68">
        <f>مهر!M18+آبان!M18+آذر!M18</f>
        <v>0</v>
      </c>
      <c r="N18" s="71">
        <f>مهر!N18+آبان!N18+آذر!N18</f>
        <v>0</v>
      </c>
      <c r="O18" s="69"/>
      <c r="P18" s="70"/>
      <c r="Q18" s="68">
        <f>مهر!Q18+آبان!Q18+آذر!Q18</f>
        <v>0</v>
      </c>
      <c r="R18" s="68">
        <f>مهر!R18+آبان!R18+آذر!R18</f>
        <v>0</v>
      </c>
      <c r="S18" s="68">
        <f>مهر!S18+آبان!S18+آذر!S18</f>
        <v>0</v>
      </c>
      <c r="T18" s="72">
        <f>مهر!T18+آبان!T18+آذر!T18</f>
        <v>0</v>
      </c>
      <c r="U18" s="67">
        <f>E18+F18+G18+H18</f>
        <v>0</v>
      </c>
      <c r="V18" s="41">
        <f>K18+L18+M18+N18</f>
        <v>0</v>
      </c>
      <c r="W18" s="42" t="e">
        <f t="shared" si="0"/>
        <v>#DIV/0!</v>
      </c>
      <c r="X18" s="42">
        <f>Q18+R18+S18+T18</f>
        <v>0</v>
      </c>
      <c r="Y18" s="43" t="e">
        <f t="shared" si="1"/>
        <v>#DIV/0!</v>
      </c>
      <c r="Z18" s="5"/>
    </row>
    <row r="19" spans="1:26" ht="30" customHeight="1" x14ac:dyDescent="0.25">
      <c r="A19" s="235"/>
      <c r="B19" s="16" t="s">
        <v>34</v>
      </c>
      <c r="C19" s="65">
        <f>مهر!C19+آبان!C19+آذر!C19</f>
        <v>0</v>
      </c>
      <c r="D19" s="49"/>
      <c r="E19" s="49"/>
      <c r="F19" s="49"/>
      <c r="G19" s="49"/>
      <c r="H19" s="50"/>
      <c r="I19" s="265">
        <f>مهر!I19+آبان!I19+آذر!I19</f>
        <v>0</v>
      </c>
      <c r="J19" s="49"/>
      <c r="K19" s="49"/>
      <c r="L19" s="49"/>
      <c r="M19" s="49"/>
      <c r="N19" s="66"/>
      <c r="O19" s="65">
        <f>مهر!O19+آبان!O19+آذر!O19</f>
        <v>0</v>
      </c>
      <c r="P19" s="49"/>
      <c r="Q19" s="49"/>
      <c r="R19" s="49"/>
      <c r="S19" s="49"/>
      <c r="T19" s="50"/>
      <c r="U19" s="67">
        <f>C19</f>
        <v>0</v>
      </c>
      <c r="V19" s="41">
        <f>I19</f>
        <v>0</v>
      </c>
      <c r="W19" s="42" t="e">
        <f t="shared" si="0"/>
        <v>#DIV/0!</v>
      </c>
      <c r="X19" s="42">
        <f>O19</f>
        <v>0</v>
      </c>
      <c r="Y19" s="43" t="e">
        <f t="shared" si="1"/>
        <v>#DIV/0!</v>
      </c>
      <c r="Z19" s="5"/>
    </row>
    <row r="20" spans="1:26" ht="30" customHeight="1" x14ac:dyDescent="0.25">
      <c r="A20" s="235"/>
      <c r="B20" s="16" t="s">
        <v>35</v>
      </c>
      <c r="C20" s="65">
        <f>مهر!C20+آبان!C20+آذر!C20</f>
        <v>0</v>
      </c>
      <c r="D20" s="68">
        <f>مهر!D20+آبان!D20+آذر!D20</f>
        <v>0</v>
      </c>
      <c r="E20" s="68">
        <f>مهر!E20+آبان!E20+آذر!E20</f>
        <v>0</v>
      </c>
      <c r="F20" s="68">
        <f>مهر!F20+آبان!F20+آذر!F20</f>
        <v>0</v>
      </c>
      <c r="G20" s="68">
        <f>مهر!G20+آبان!G20+آذر!G20</f>
        <v>0</v>
      </c>
      <c r="H20" s="72">
        <f>مهر!H20+آبان!H20+آذر!H20</f>
        <v>0</v>
      </c>
      <c r="I20" s="265">
        <f>مهر!I20+آبان!I20+آذر!I20</f>
        <v>0</v>
      </c>
      <c r="J20" s="68">
        <f>مهر!J20+آبان!J20+آذر!J20</f>
        <v>0</v>
      </c>
      <c r="K20" s="68">
        <f>مهر!K20+آبان!K20+آذر!K20</f>
        <v>0</v>
      </c>
      <c r="L20" s="68">
        <f>مهر!L20+آبان!L20+آذر!L20</f>
        <v>0</v>
      </c>
      <c r="M20" s="68">
        <f>مهر!M20+آبان!M20+آذر!M20</f>
        <v>0</v>
      </c>
      <c r="N20" s="71">
        <f>مهر!N20+آبان!N20+آذر!N20</f>
        <v>0</v>
      </c>
      <c r="O20" s="65">
        <f>مهر!O20+آبان!O20+آذر!O20</f>
        <v>0</v>
      </c>
      <c r="P20" s="68">
        <f>مهر!P20+آبان!P20+آذر!P20</f>
        <v>0</v>
      </c>
      <c r="Q20" s="68">
        <f>مهر!Q20+آبان!Q20+آذر!Q20</f>
        <v>0</v>
      </c>
      <c r="R20" s="68">
        <f>مهر!R20+آبان!R20+آذر!R20</f>
        <v>0</v>
      </c>
      <c r="S20" s="68">
        <f>مهر!S20+آبان!S20+آذر!S20</f>
        <v>0</v>
      </c>
      <c r="T20" s="72">
        <f>مهر!T20+آبان!T20+آذر!T20</f>
        <v>0</v>
      </c>
      <c r="U20" s="67">
        <f>C20+D20+E20+F20+G20+H20</f>
        <v>0</v>
      </c>
      <c r="V20" s="41">
        <f>I20+J20+K20+L20+M20+N20</f>
        <v>0</v>
      </c>
      <c r="W20" s="42" t="e">
        <f t="shared" si="0"/>
        <v>#DIV/0!</v>
      </c>
      <c r="X20" s="42">
        <f>O20+P20+Q20+R20+S20+T20</f>
        <v>0</v>
      </c>
      <c r="Y20" s="43" t="e">
        <f t="shared" si="1"/>
        <v>#DIV/0!</v>
      </c>
      <c r="Z20" s="5"/>
    </row>
    <row r="21" spans="1:26" ht="30" customHeight="1" x14ac:dyDescent="0.25">
      <c r="A21" s="235"/>
      <c r="B21" s="16" t="s">
        <v>36</v>
      </c>
      <c r="C21" s="65">
        <f>مهر!C21+آبان!C21+آذر!C21</f>
        <v>0</v>
      </c>
      <c r="D21" s="68">
        <f>مهر!D21+آبان!D21+آذر!D21</f>
        <v>0</v>
      </c>
      <c r="E21" s="68">
        <f>مهر!E21+آبان!E21+آذر!E21</f>
        <v>0</v>
      </c>
      <c r="F21" s="68">
        <f>مهر!F21+آبان!F21+آذر!F21</f>
        <v>0</v>
      </c>
      <c r="G21" s="68">
        <f>مهر!G21+آبان!G21+آذر!G21</f>
        <v>0</v>
      </c>
      <c r="H21" s="72">
        <f>مهر!H21+آبان!H21+آذر!H21</f>
        <v>0</v>
      </c>
      <c r="I21" s="265">
        <f>مهر!I21+آبان!I21+آذر!I21</f>
        <v>0</v>
      </c>
      <c r="J21" s="68">
        <f>مهر!J21+آبان!J21+آذر!J21</f>
        <v>0</v>
      </c>
      <c r="K21" s="68">
        <f>مهر!K21+آبان!K21+آذر!K21</f>
        <v>0</v>
      </c>
      <c r="L21" s="68">
        <f>مهر!L21+آبان!L21+آذر!L21</f>
        <v>0</v>
      </c>
      <c r="M21" s="68">
        <f>مهر!M21+آبان!M21+آذر!M21</f>
        <v>0</v>
      </c>
      <c r="N21" s="71">
        <f>مهر!N21+آبان!N21+آذر!N21</f>
        <v>0</v>
      </c>
      <c r="O21" s="65">
        <f>مهر!O21+آبان!O21+آذر!O21</f>
        <v>0</v>
      </c>
      <c r="P21" s="68">
        <f>مهر!P21+آبان!P21+آذر!P21</f>
        <v>0</v>
      </c>
      <c r="Q21" s="68">
        <f>مهر!Q21+آبان!Q21+آذر!Q21</f>
        <v>0</v>
      </c>
      <c r="R21" s="68">
        <f>مهر!R21+آبان!R21+آذر!R21</f>
        <v>0</v>
      </c>
      <c r="S21" s="68">
        <f>مهر!S21+آبان!S21+آذر!S21</f>
        <v>0</v>
      </c>
      <c r="T21" s="72">
        <f>مهر!T21+آبان!T21+آذر!T21</f>
        <v>0</v>
      </c>
      <c r="U21" s="67">
        <f>C21+D21+E21+F21+G21+H21</f>
        <v>0</v>
      </c>
      <c r="V21" s="41">
        <f>I21+J21+K21+L21+M21+N21</f>
        <v>0</v>
      </c>
      <c r="W21" s="42" t="e">
        <f t="shared" si="0"/>
        <v>#DIV/0!</v>
      </c>
      <c r="X21" s="42">
        <f>O21+P21+Q21+R21+S21+T21</f>
        <v>0</v>
      </c>
      <c r="Y21" s="43" t="e">
        <f t="shared" si="1"/>
        <v>#DIV/0!</v>
      </c>
      <c r="Z21" s="5"/>
    </row>
    <row r="22" spans="1:26" ht="30" customHeight="1" x14ac:dyDescent="0.25">
      <c r="A22" s="235"/>
      <c r="B22" s="16" t="s">
        <v>60</v>
      </c>
      <c r="C22" s="69"/>
      <c r="D22" s="49"/>
      <c r="E22" s="49"/>
      <c r="F22" s="49"/>
      <c r="G22" s="49"/>
      <c r="H22" s="72">
        <f>مهر!H22+آبان!H22+آذر!H22</f>
        <v>0</v>
      </c>
      <c r="I22" s="266"/>
      <c r="J22" s="49"/>
      <c r="K22" s="49"/>
      <c r="L22" s="49"/>
      <c r="M22" s="49"/>
      <c r="N22" s="71">
        <f>مهر!N22+آبان!N22+آذر!N22</f>
        <v>0</v>
      </c>
      <c r="O22" s="51"/>
      <c r="P22" s="49"/>
      <c r="Q22" s="49"/>
      <c r="R22" s="49"/>
      <c r="S22" s="49"/>
      <c r="T22" s="72">
        <f>مهر!T22+آبان!T22+آذر!T22</f>
        <v>0</v>
      </c>
      <c r="U22" s="67">
        <f>H22</f>
        <v>0</v>
      </c>
      <c r="V22" s="41">
        <f>N22</f>
        <v>0</v>
      </c>
      <c r="W22" s="42" t="e">
        <f t="shared" si="0"/>
        <v>#DIV/0!</v>
      </c>
      <c r="X22" s="42">
        <f>T22</f>
        <v>0</v>
      </c>
      <c r="Y22" s="43" t="e">
        <f t="shared" si="1"/>
        <v>#DIV/0!</v>
      </c>
      <c r="Z22" s="5"/>
    </row>
    <row r="23" spans="1:26" ht="30" customHeight="1" x14ac:dyDescent="0.25">
      <c r="A23" s="235"/>
      <c r="B23" s="16" t="s">
        <v>37</v>
      </c>
      <c r="C23" s="65">
        <f>مهر!C23+آبان!C23+آذر!C23</f>
        <v>0</v>
      </c>
      <c r="D23" s="68">
        <f>مهر!D23+آبان!D23+آذر!D23</f>
        <v>0</v>
      </c>
      <c r="E23" s="68">
        <f>مهر!E23+آبان!E23+آذر!E23</f>
        <v>0</v>
      </c>
      <c r="F23" s="68">
        <f>مهر!F23+آبان!F23+آذر!F23</f>
        <v>0</v>
      </c>
      <c r="G23" s="68">
        <f>مهر!G23+آبان!G23+آذر!G23</f>
        <v>0</v>
      </c>
      <c r="H23" s="72">
        <f>مهر!H23+آبان!H23+آذر!H23</f>
        <v>0</v>
      </c>
      <c r="I23" s="265">
        <f>مهر!I23+آبان!I23+آذر!I23</f>
        <v>0</v>
      </c>
      <c r="J23" s="68">
        <f>مهر!J23+آبان!J23+آذر!J23</f>
        <v>0</v>
      </c>
      <c r="K23" s="68">
        <f>مهر!K23+آبان!K23+آذر!K23</f>
        <v>0</v>
      </c>
      <c r="L23" s="68">
        <f>مهر!L23+آبان!L23+آذر!L23</f>
        <v>0</v>
      </c>
      <c r="M23" s="68">
        <f>مهر!M23+آبان!M23+آذر!M23</f>
        <v>0</v>
      </c>
      <c r="N23" s="71">
        <f>مهر!N23+آبان!N23+آذر!N23</f>
        <v>0</v>
      </c>
      <c r="O23" s="65">
        <f>مهر!O23+آبان!O23+آذر!O23</f>
        <v>0</v>
      </c>
      <c r="P23" s="68">
        <f>مهر!P23+آبان!P23+آذر!P23</f>
        <v>0</v>
      </c>
      <c r="Q23" s="68">
        <f>مهر!Q23+آبان!Q23+آذر!Q23</f>
        <v>0</v>
      </c>
      <c r="R23" s="68">
        <f>مهر!R23+آبان!R23+آذر!R23</f>
        <v>0</v>
      </c>
      <c r="S23" s="68">
        <f>مهر!S23+آبان!S23+آذر!S23</f>
        <v>0</v>
      </c>
      <c r="T23" s="72">
        <f>مهر!T23+آبان!T23+آذر!T23</f>
        <v>0</v>
      </c>
      <c r="U23" s="67">
        <f t="shared" ref="U23:U28" si="2">C23+D23+E23+F23+G23+H23</f>
        <v>0</v>
      </c>
      <c r="V23" s="41">
        <f t="shared" ref="V23:V28" si="3">I23+J23+K23+L23+M23+N23</f>
        <v>0</v>
      </c>
      <c r="W23" s="42" t="e">
        <f t="shared" si="0"/>
        <v>#DIV/0!</v>
      </c>
      <c r="X23" s="42">
        <f t="shared" ref="X23:X28" si="4">O23+P23+Q23+R23+S23+T23</f>
        <v>0</v>
      </c>
      <c r="Y23" s="43" t="e">
        <f t="shared" si="1"/>
        <v>#DIV/0!</v>
      </c>
      <c r="Z23" s="5"/>
    </row>
    <row r="24" spans="1:26" ht="30" customHeight="1" x14ac:dyDescent="0.25">
      <c r="A24" s="235"/>
      <c r="B24" s="16" t="s">
        <v>38</v>
      </c>
      <c r="C24" s="65">
        <f>مهر!C24+آبان!C24+آذر!C24</f>
        <v>0</v>
      </c>
      <c r="D24" s="68">
        <f>مهر!D24+آبان!D24+آذر!D24</f>
        <v>0</v>
      </c>
      <c r="E24" s="68">
        <f>مهر!E24+آبان!E24+آذر!E24</f>
        <v>0</v>
      </c>
      <c r="F24" s="68">
        <f>مهر!F24+آبان!F24+آذر!F24</f>
        <v>0</v>
      </c>
      <c r="G24" s="68">
        <f>مهر!G24+آبان!G24+آذر!G24</f>
        <v>0</v>
      </c>
      <c r="H24" s="72">
        <f>مهر!H24+آبان!H24+آذر!H24</f>
        <v>0</v>
      </c>
      <c r="I24" s="265">
        <f>مهر!I24+آبان!I24+آذر!I24</f>
        <v>0</v>
      </c>
      <c r="J24" s="68">
        <f>مهر!J24+آبان!J24+آذر!J24</f>
        <v>0</v>
      </c>
      <c r="K24" s="68">
        <f>مهر!K24+آبان!K24+آذر!K24</f>
        <v>0</v>
      </c>
      <c r="L24" s="68">
        <f>مهر!L24+آبان!L24+آذر!L24</f>
        <v>0</v>
      </c>
      <c r="M24" s="68">
        <f>مهر!M24+آبان!M24+آذر!M24</f>
        <v>0</v>
      </c>
      <c r="N24" s="71">
        <f>مهر!N24+آبان!N24+آذر!N24</f>
        <v>0</v>
      </c>
      <c r="O24" s="65">
        <f>مهر!O24+آبان!O24+آذر!O24</f>
        <v>0</v>
      </c>
      <c r="P24" s="68">
        <f>مهر!P24+آبان!P24+آذر!P24</f>
        <v>0</v>
      </c>
      <c r="Q24" s="68">
        <f>مهر!Q24+آبان!Q24+آذر!Q24</f>
        <v>0</v>
      </c>
      <c r="R24" s="68">
        <f>مهر!R24+آبان!R24+آذر!R24</f>
        <v>0</v>
      </c>
      <c r="S24" s="68">
        <f>مهر!S24+آبان!S24+آذر!S24</f>
        <v>0</v>
      </c>
      <c r="T24" s="72">
        <f>مهر!T24+آبان!T24+آذر!T24</f>
        <v>0</v>
      </c>
      <c r="U24" s="67">
        <f t="shared" si="2"/>
        <v>0</v>
      </c>
      <c r="V24" s="41">
        <f t="shared" si="3"/>
        <v>0</v>
      </c>
      <c r="W24" s="42" t="e">
        <f t="shared" si="0"/>
        <v>#DIV/0!</v>
      </c>
      <c r="X24" s="42">
        <f t="shared" si="4"/>
        <v>0</v>
      </c>
      <c r="Y24" s="43" t="e">
        <f t="shared" si="1"/>
        <v>#DIV/0!</v>
      </c>
      <c r="Z24" s="5"/>
    </row>
    <row r="25" spans="1:26" ht="30" customHeight="1" x14ac:dyDescent="0.25">
      <c r="A25" s="235"/>
      <c r="B25" s="16" t="s">
        <v>39</v>
      </c>
      <c r="C25" s="65">
        <f>مهر!C25+آبان!C25+آذر!C25</f>
        <v>0</v>
      </c>
      <c r="D25" s="68">
        <f>مهر!D25+آبان!D25+آذر!D25</f>
        <v>0</v>
      </c>
      <c r="E25" s="68">
        <f>مهر!E25+آبان!E25+آذر!E25</f>
        <v>0</v>
      </c>
      <c r="F25" s="68">
        <f>مهر!F25+آبان!F25+آذر!F25</f>
        <v>0</v>
      </c>
      <c r="G25" s="68">
        <f>مهر!G25+آبان!G25+آذر!G25</f>
        <v>0</v>
      </c>
      <c r="H25" s="72">
        <f>مهر!H25+آبان!H25+آذر!H25</f>
        <v>0</v>
      </c>
      <c r="I25" s="265">
        <f>مهر!I25+آبان!I25+آذر!I25</f>
        <v>0</v>
      </c>
      <c r="J25" s="68">
        <f>مهر!J25+آبان!J25+آذر!J25</f>
        <v>0</v>
      </c>
      <c r="K25" s="68">
        <f>مهر!K25+آبان!K25+آذر!K25</f>
        <v>0</v>
      </c>
      <c r="L25" s="68">
        <f>مهر!L25+آبان!L25+آذر!L25</f>
        <v>0</v>
      </c>
      <c r="M25" s="68">
        <f>مهر!M25+آبان!M25+آذر!M25</f>
        <v>0</v>
      </c>
      <c r="N25" s="71">
        <f>مهر!N25+آبان!N25+آذر!N25</f>
        <v>0</v>
      </c>
      <c r="O25" s="65">
        <f>مهر!O25+آبان!O25+آذر!O25</f>
        <v>0</v>
      </c>
      <c r="P25" s="68">
        <f>مهر!P25+آبان!P25+آذر!P25</f>
        <v>0</v>
      </c>
      <c r="Q25" s="68">
        <f>مهر!Q25+آبان!Q25+آذر!Q25</f>
        <v>0</v>
      </c>
      <c r="R25" s="68">
        <f>مهر!R25+آبان!R25+آذر!R25</f>
        <v>0</v>
      </c>
      <c r="S25" s="68">
        <f>مهر!S25+آبان!S25+آذر!S25</f>
        <v>0</v>
      </c>
      <c r="T25" s="72">
        <f>مهر!T25+آبان!T25+آذر!T25</f>
        <v>0</v>
      </c>
      <c r="U25" s="67">
        <f t="shared" si="2"/>
        <v>0</v>
      </c>
      <c r="V25" s="41">
        <f t="shared" si="3"/>
        <v>0</v>
      </c>
      <c r="W25" s="42" t="e">
        <f t="shared" si="0"/>
        <v>#DIV/0!</v>
      </c>
      <c r="X25" s="42">
        <f t="shared" si="4"/>
        <v>0</v>
      </c>
      <c r="Y25" s="43" t="e">
        <f t="shared" si="1"/>
        <v>#DIV/0!</v>
      </c>
      <c r="Z25" s="5"/>
    </row>
    <row r="26" spans="1:26" ht="30" customHeight="1" x14ac:dyDescent="0.25">
      <c r="A26" s="235"/>
      <c r="B26" s="16" t="s">
        <v>40</v>
      </c>
      <c r="C26" s="65">
        <f>مهر!C26+آبان!C26+آذر!C26</f>
        <v>0</v>
      </c>
      <c r="D26" s="68">
        <f>مهر!D26+آبان!D26+آذر!D26</f>
        <v>0</v>
      </c>
      <c r="E26" s="68">
        <f>مهر!E26+آبان!E26+آذر!E26</f>
        <v>0</v>
      </c>
      <c r="F26" s="68">
        <f>مهر!F26+آبان!F26+آذر!F26</f>
        <v>0</v>
      </c>
      <c r="G26" s="68">
        <f>مهر!G26+آبان!G26+آذر!G26</f>
        <v>0</v>
      </c>
      <c r="H26" s="72">
        <f>مهر!H26+آبان!H26+آذر!H26</f>
        <v>0</v>
      </c>
      <c r="I26" s="265">
        <f>مهر!I26+آبان!I26+آذر!I26</f>
        <v>0</v>
      </c>
      <c r="J26" s="68">
        <f>مهر!J26+آبان!J26+آذر!J26</f>
        <v>0</v>
      </c>
      <c r="K26" s="68">
        <f>مهر!K26+آبان!K26+آذر!K26</f>
        <v>0</v>
      </c>
      <c r="L26" s="68">
        <f>مهر!L26+آبان!L26+آذر!L26</f>
        <v>0</v>
      </c>
      <c r="M26" s="68">
        <f>مهر!M26+آبان!M26+آذر!M26</f>
        <v>0</v>
      </c>
      <c r="N26" s="71">
        <f>مهر!N26+آبان!N26+آذر!N26</f>
        <v>0</v>
      </c>
      <c r="O26" s="65">
        <f>مهر!O26+آبان!O26+آذر!O26</f>
        <v>0</v>
      </c>
      <c r="P26" s="68">
        <f>مهر!P26+آبان!P26+آذر!P26</f>
        <v>0</v>
      </c>
      <c r="Q26" s="68">
        <f>مهر!Q26+آبان!Q26+آذر!Q26</f>
        <v>0</v>
      </c>
      <c r="R26" s="68">
        <f>مهر!R26+آبان!R26+آذر!R26</f>
        <v>0</v>
      </c>
      <c r="S26" s="68">
        <f>مهر!S26+آبان!S26+آذر!S26</f>
        <v>0</v>
      </c>
      <c r="T26" s="72">
        <f>مهر!T26+آبان!T26+آذر!T26</f>
        <v>0</v>
      </c>
      <c r="U26" s="67">
        <f t="shared" si="2"/>
        <v>0</v>
      </c>
      <c r="V26" s="41">
        <f t="shared" si="3"/>
        <v>0</v>
      </c>
      <c r="W26" s="42" t="e">
        <f t="shared" si="0"/>
        <v>#DIV/0!</v>
      </c>
      <c r="X26" s="42">
        <f t="shared" si="4"/>
        <v>0</v>
      </c>
      <c r="Y26" s="43" t="e">
        <f t="shared" si="1"/>
        <v>#DIV/0!</v>
      </c>
      <c r="Z26" s="5"/>
    </row>
    <row r="27" spans="1:26" ht="30" customHeight="1" x14ac:dyDescent="0.25">
      <c r="A27" s="235"/>
      <c r="B27" s="16" t="s">
        <v>41</v>
      </c>
      <c r="C27" s="65">
        <f>مهر!C27+آبان!C27+آذر!C27</f>
        <v>0</v>
      </c>
      <c r="D27" s="68">
        <f>مهر!D27+آبان!D27+آذر!D27</f>
        <v>0</v>
      </c>
      <c r="E27" s="68">
        <f>مهر!E27+آبان!E27+آذر!E27</f>
        <v>0</v>
      </c>
      <c r="F27" s="68">
        <f>مهر!F27+آبان!F27+آذر!F27</f>
        <v>0</v>
      </c>
      <c r="G27" s="68">
        <f>مهر!G27+آبان!G27+آذر!G27</f>
        <v>0</v>
      </c>
      <c r="H27" s="72">
        <f>مهر!H27+آبان!H27+آذر!H27</f>
        <v>0</v>
      </c>
      <c r="I27" s="265">
        <f>مهر!I27+آبان!I27+آذر!I27</f>
        <v>0</v>
      </c>
      <c r="J27" s="68">
        <f>مهر!J27+آبان!J27+آذر!J27</f>
        <v>0</v>
      </c>
      <c r="K27" s="68">
        <f>مهر!K27+آبان!K27+آذر!K27</f>
        <v>0</v>
      </c>
      <c r="L27" s="68">
        <f>مهر!L27+آبان!L27+آذر!L27</f>
        <v>0</v>
      </c>
      <c r="M27" s="68">
        <f>مهر!M27+آبان!M27+آذر!M27</f>
        <v>0</v>
      </c>
      <c r="N27" s="71">
        <f>مهر!N27+آبان!N27+آذر!N27</f>
        <v>0</v>
      </c>
      <c r="O27" s="65">
        <f>مهر!O27+آبان!O27+آذر!O27</f>
        <v>0</v>
      </c>
      <c r="P27" s="68">
        <f>مهر!P27+آبان!P27+آذر!P27</f>
        <v>0</v>
      </c>
      <c r="Q27" s="68">
        <f>مهر!Q27+آبان!Q27+آذر!Q27</f>
        <v>0</v>
      </c>
      <c r="R27" s="68">
        <f>مهر!R27+آبان!R27+آذر!R27</f>
        <v>0</v>
      </c>
      <c r="S27" s="68">
        <f>مهر!S27+آبان!S27+آذر!S27</f>
        <v>0</v>
      </c>
      <c r="T27" s="72">
        <f>مهر!T27+آبان!T27+آذر!T27</f>
        <v>0</v>
      </c>
      <c r="U27" s="67">
        <f t="shared" si="2"/>
        <v>0</v>
      </c>
      <c r="V27" s="41">
        <f t="shared" si="3"/>
        <v>0</v>
      </c>
      <c r="W27" s="42" t="e">
        <f t="shared" si="0"/>
        <v>#DIV/0!</v>
      </c>
      <c r="X27" s="42">
        <f t="shared" si="4"/>
        <v>0</v>
      </c>
      <c r="Y27" s="43" t="e">
        <f t="shared" si="1"/>
        <v>#DIV/0!</v>
      </c>
      <c r="Z27" s="5"/>
    </row>
    <row r="28" spans="1:26" ht="30" customHeight="1" thickBot="1" x14ac:dyDescent="0.3">
      <c r="A28" s="235"/>
      <c r="B28" s="17" t="s">
        <v>42</v>
      </c>
      <c r="C28" s="75">
        <f>مهر!C28+آبان!C28+آذر!C28</f>
        <v>0</v>
      </c>
      <c r="D28" s="76">
        <f>مهر!D28+آبان!D28+آذر!D28</f>
        <v>0</v>
      </c>
      <c r="E28" s="76">
        <f>مهر!E28+آبان!E28+آذر!E28</f>
        <v>0</v>
      </c>
      <c r="F28" s="76">
        <f>مهر!F28+آبان!F28+آذر!F28</f>
        <v>0</v>
      </c>
      <c r="G28" s="76">
        <f>مهر!G28+آبان!G28+آذر!G28</f>
        <v>0</v>
      </c>
      <c r="H28" s="78">
        <f>مهر!H28+آبان!H28+آذر!H28</f>
        <v>0</v>
      </c>
      <c r="I28" s="268">
        <f>مهر!I28+آبان!I28+آذر!I28</f>
        <v>0</v>
      </c>
      <c r="J28" s="76">
        <f>مهر!J28+آبان!J28+آذر!J28</f>
        <v>0</v>
      </c>
      <c r="K28" s="76">
        <f>مهر!K28+آبان!K28+آذر!K28</f>
        <v>0</v>
      </c>
      <c r="L28" s="76">
        <f>مهر!L28+آبان!L28+آذر!L28</f>
        <v>0</v>
      </c>
      <c r="M28" s="76">
        <f>مهر!M28+آبان!M28+آذر!M28</f>
        <v>0</v>
      </c>
      <c r="N28" s="77">
        <f>مهر!N28+آبان!N28+آذر!N28</f>
        <v>0</v>
      </c>
      <c r="O28" s="75">
        <f>مهر!O28+آبان!O28+آذر!O28</f>
        <v>0</v>
      </c>
      <c r="P28" s="76">
        <f>مهر!P28+آبان!P28+آذر!P28</f>
        <v>0</v>
      </c>
      <c r="Q28" s="76">
        <f>مهر!Q28+آبان!Q28+آذر!Q28</f>
        <v>0</v>
      </c>
      <c r="R28" s="76">
        <f>مهر!R28+آبان!R28+آذر!R28</f>
        <v>0</v>
      </c>
      <c r="S28" s="76">
        <f>مهر!S28+آبان!S28+آذر!S28</f>
        <v>0</v>
      </c>
      <c r="T28" s="78">
        <f>مهر!T28+آبان!T28+آذر!T28</f>
        <v>0</v>
      </c>
      <c r="U28" s="67">
        <f t="shared" si="2"/>
        <v>0</v>
      </c>
      <c r="V28" s="41">
        <f t="shared" si="3"/>
        <v>0</v>
      </c>
      <c r="W28" s="42" t="e">
        <f t="shared" si="0"/>
        <v>#DIV/0!</v>
      </c>
      <c r="X28" s="42">
        <f t="shared" si="4"/>
        <v>0</v>
      </c>
      <c r="Y28" s="43" t="e">
        <f t="shared" si="1"/>
        <v>#DIV/0!</v>
      </c>
      <c r="Z28" s="5"/>
    </row>
    <row r="29" spans="1:26" ht="30" customHeight="1" thickBot="1" x14ac:dyDescent="0.65">
      <c r="A29" s="220" t="s">
        <v>43</v>
      </c>
      <c r="B29" s="221"/>
      <c r="C29" s="79">
        <f>C9+C10+C11+C12+C13+C14+C15+C16+C17+C19+C20+C21+C23+C24+C25+C26+C27+C28</f>
        <v>0</v>
      </c>
      <c r="D29" s="80">
        <f>D12+D13+D20+D21+D23+D24+D25+D26+D27+D28+D16+D17</f>
        <v>0</v>
      </c>
      <c r="E29" s="80">
        <f>E18+E20+E21+E23+E24+E25+E26+E27+E28</f>
        <v>0</v>
      </c>
      <c r="F29" s="80">
        <f>F18+F20+F21+F23+F24+F25+F26+F27+F28</f>
        <v>0</v>
      </c>
      <c r="G29" s="80">
        <f>G18+G20+G21+G23+G24+G25+G26+G27+G28</f>
        <v>0</v>
      </c>
      <c r="H29" s="81">
        <f>H18+H20+H21+H22+H23+H24+H25+H26+H27+H28</f>
        <v>0</v>
      </c>
      <c r="I29" s="79">
        <f>I9+I10+I11+I12+I13+I14+I15+I16+I17+I19+I20+I21+I23+I24+I25+I26+I27+I28</f>
        <v>0</v>
      </c>
      <c r="J29" s="80">
        <f>J12+J13+J20+J21+J23+J24+J25+J26+J27+J28+J16+J17</f>
        <v>0</v>
      </c>
      <c r="K29" s="80">
        <f>K18+K20+K21+K23+K24+K25+K26+K27+K28</f>
        <v>0</v>
      </c>
      <c r="L29" s="80">
        <f>L18+L20+L21+L23+L24+L25+L26+L27+L28</f>
        <v>0</v>
      </c>
      <c r="M29" s="80">
        <f>M18+M20+M21+M23+M24+M25+M26+M27+M28</f>
        <v>0</v>
      </c>
      <c r="N29" s="81">
        <f>N18+N20+N21+N22+N23+N24+N25+N26+N27+N28</f>
        <v>0</v>
      </c>
      <c r="O29" s="79">
        <f>O9+O10+O11+O12+O13+O14+O15+O16+O17+O19+O20+O21+O23+O24+O25+O26+O27+O28</f>
        <v>0</v>
      </c>
      <c r="P29" s="80">
        <f>P12+P13+P18+P20+P21+P23+P24+P25+P26+P27+P28+P16+P17</f>
        <v>0</v>
      </c>
      <c r="Q29" s="80">
        <f>Q18+Q20+Q21+Q23+Q24+Q25+Q26+Q27+Q28</f>
        <v>0</v>
      </c>
      <c r="R29" s="80">
        <f>R18+R20+R21+R23+R24+R25+R26+R27+R28</f>
        <v>0</v>
      </c>
      <c r="S29" s="80">
        <f>S18+S20+S21+S23+S24+S25+S26+S27+S28</f>
        <v>0</v>
      </c>
      <c r="T29" s="81">
        <f>T18+T20+T21+T22+T23+T24+T25+T26+T27+T28</f>
        <v>0</v>
      </c>
      <c r="U29" s="54"/>
      <c r="V29" s="55"/>
      <c r="W29" s="55"/>
      <c r="X29" s="55"/>
      <c r="Y29" s="56"/>
      <c r="Z29" s="5"/>
    </row>
    <row r="30" spans="1:26" s="3" customFormat="1" ht="18" customHeight="1" x14ac:dyDescent="0.25">
      <c r="B30" s="4"/>
    </row>
    <row r="31" spans="1:26" s="3" customFormat="1" ht="18" customHeight="1" x14ac:dyDescent="0.25">
      <c r="B31" s="4"/>
    </row>
    <row r="32" spans="1:26" s="3" customFormat="1" ht="18" customHeight="1" x14ac:dyDescent="0.25">
      <c r="B32" s="4"/>
    </row>
    <row r="33" spans="2:2" s="3" customFormat="1" ht="18" customHeight="1" x14ac:dyDescent="0.25">
      <c r="B33" s="4"/>
    </row>
    <row r="34" spans="2:2" s="3" customFormat="1" ht="18" customHeight="1" x14ac:dyDescent="0.25">
      <c r="B34" s="4"/>
    </row>
    <row r="35" spans="2:2" s="3" customFormat="1" ht="18" customHeight="1" x14ac:dyDescent="0.25">
      <c r="B35" s="4"/>
    </row>
    <row r="36" spans="2:2" s="3" customFormat="1" x14ac:dyDescent="0.25">
      <c r="B36" s="4"/>
    </row>
    <row r="37" spans="2:2" s="3" customFormat="1" x14ac:dyDescent="0.25">
      <c r="B37" s="4"/>
    </row>
    <row r="38" spans="2:2" s="3" customFormat="1" x14ac:dyDescent="0.25">
      <c r="B38" s="4"/>
    </row>
    <row r="39" spans="2:2" s="3" customFormat="1" x14ac:dyDescent="0.25">
      <c r="B39" s="4"/>
    </row>
    <row r="40" spans="2:2" s="3" customFormat="1" x14ac:dyDescent="0.25">
      <c r="B40" s="4"/>
    </row>
    <row r="41" spans="2:2" s="3" customFormat="1" x14ac:dyDescent="0.25">
      <c r="B41" s="4"/>
    </row>
    <row r="42" spans="2:2" s="3" customFormat="1" x14ac:dyDescent="0.25">
      <c r="B42" s="4"/>
    </row>
    <row r="43" spans="2:2" s="3" customFormat="1" x14ac:dyDescent="0.25">
      <c r="B43" s="4"/>
    </row>
    <row r="44" spans="2:2" s="3" customFormat="1" x14ac:dyDescent="0.25">
      <c r="B44" s="4"/>
    </row>
    <row r="45" spans="2:2" s="3" customFormat="1" x14ac:dyDescent="0.25">
      <c r="B45" s="4"/>
    </row>
    <row r="46" spans="2:2" s="3" customFormat="1" x14ac:dyDescent="0.25">
      <c r="B46" s="4"/>
    </row>
    <row r="47" spans="2:2" s="3" customFormat="1" x14ac:dyDescent="0.25">
      <c r="B47" s="4"/>
    </row>
    <row r="48" spans="2:2" s="3" customFormat="1" x14ac:dyDescent="0.25">
      <c r="B48" s="4"/>
    </row>
    <row r="49" spans="2:2" s="3" customFormat="1" x14ac:dyDescent="0.25">
      <c r="B49" s="4"/>
    </row>
    <row r="50" spans="2:2" s="3" customFormat="1" x14ac:dyDescent="0.25">
      <c r="B50" s="4"/>
    </row>
    <row r="51" spans="2:2" s="3" customFormat="1" x14ac:dyDescent="0.25">
      <c r="B51" s="4"/>
    </row>
    <row r="52" spans="2:2" s="3" customFormat="1" x14ac:dyDescent="0.25">
      <c r="B52" s="4"/>
    </row>
    <row r="53" spans="2:2" s="3" customFormat="1" x14ac:dyDescent="0.25">
      <c r="B53" s="4"/>
    </row>
    <row r="54" spans="2:2" s="3" customFormat="1" x14ac:dyDescent="0.25">
      <c r="B54" s="4"/>
    </row>
    <row r="55" spans="2:2" s="3" customFormat="1" x14ac:dyDescent="0.25">
      <c r="B55" s="4"/>
    </row>
    <row r="56" spans="2:2" s="3" customFormat="1" x14ac:dyDescent="0.25">
      <c r="B56" s="4"/>
    </row>
    <row r="57" spans="2:2" s="3" customFormat="1" x14ac:dyDescent="0.25">
      <c r="B57" s="4"/>
    </row>
  </sheetData>
  <sheetProtection algorithmName="SHA-512" hashValue="CeXK3rXM85IemUCqbn/QC83g1VpPAdoR5NQB7BU0BCREXysZkzvZm7wks8QQqlI39fxgvBCb+Y6YIn8jIEHzhA==" saltValue="kjsv+rgQelLVI80HEog+ng==" spinCount="100000" sheet="1" objects="1" scenarios="1"/>
  <mergeCells count="22">
    <mergeCell ref="A1:Y1"/>
    <mergeCell ref="A2:B2"/>
    <mergeCell ref="D2:H2"/>
    <mergeCell ref="J2:P2"/>
    <mergeCell ref="R2:X2"/>
    <mergeCell ref="O6:T6"/>
    <mergeCell ref="U6:Y6"/>
    <mergeCell ref="A8:B8"/>
    <mergeCell ref="A4:B4"/>
    <mergeCell ref="D4:H4"/>
    <mergeCell ref="A5:B5"/>
    <mergeCell ref="D5:H5"/>
    <mergeCell ref="I5:J5"/>
    <mergeCell ref="L5:M5"/>
    <mergeCell ref="Q2:Q4"/>
    <mergeCell ref="A3:B3"/>
    <mergeCell ref="D3:H3"/>
    <mergeCell ref="A9:A28"/>
    <mergeCell ref="A29:B29"/>
    <mergeCell ref="A6:B7"/>
    <mergeCell ref="C6:H6"/>
    <mergeCell ref="I6:N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rightToLeft="1" topLeftCell="H9" zoomScale="87" zoomScaleNormal="87" workbookViewId="0">
      <selection activeCell="P5" sqref="P5"/>
    </sheetView>
  </sheetViews>
  <sheetFormatPr defaultColWidth="9.140625" defaultRowHeight="18" x14ac:dyDescent="0.25"/>
  <cols>
    <col min="1" max="1" width="16.5703125" style="1" customWidth="1"/>
    <col min="2" max="2" width="43.85546875" style="2" customWidth="1"/>
    <col min="3" max="20" width="11.5703125" style="1" customWidth="1"/>
    <col min="21" max="25" width="10.42578125" style="1" customWidth="1"/>
    <col min="26" max="26" width="9.140625" style="1" customWidth="1"/>
    <col min="27" max="16384" width="9.140625" style="1"/>
  </cols>
  <sheetData>
    <row r="1" spans="1:30" ht="63" customHeight="1" thickBot="1" x14ac:dyDescent="0.3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90"/>
      <c r="Z1" s="5"/>
      <c r="AD1" s="102"/>
    </row>
    <row r="2" spans="1:30" ht="39" customHeight="1" x14ac:dyDescent="0.25">
      <c r="A2" s="259" t="s">
        <v>0</v>
      </c>
      <c r="B2" s="225"/>
      <c r="C2" s="108"/>
      <c r="D2" s="260" t="s">
        <v>1</v>
      </c>
      <c r="E2" s="261"/>
      <c r="F2" s="261"/>
      <c r="G2" s="261"/>
      <c r="H2" s="225"/>
      <c r="I2" s="117"/>
      <c r="J2" s="240" t="s">
        <v>68</v>
      </c>
      <c r="K2" s="241"/>
      <c r="L2" s="241"/>
      <c r="M2" s="241"/>
      <c r="N2" s="241"/>
      <c r="O2" s="241"/>
      <c r="P2" s="242"/>
      <c r="Q2" s="243"/>
      <c r="R2" s="240" t="s">
        <v>69</v>
      </c>
      <c r="S2" s="241"/>
      <c r="T2" s="241"/>
      <c r="U2" s="241"/>
      <c r="V2" s="241"/>
      <c r="W2" s="241"/>
      <c r="X2" s="242"/>
      <c r="Y2" s="281"/>
      <c r="Z2" s="5"/>
    </row>
    <row r="3" spans="1:30" ht="22.5" customHeight="1" x14ac:dyDescent="0.25">
      <c r="A3" s="198" t="s">
        <v>2</v>
      </c>
      <c r="B3" s="199"/>
      <c r="C3" s="174">
        <f>U8</f>
        <v>0</v>
      </c>
      <c r="D3" s="200" t="s">
        <v>3</v>
      </c>
      <c r="E3" s="201"/>
      <c r="F3" s="201"/>
      <c r="G3" s="201"/>
      <c r="H3" s="199"/>
      <c r="I3" s="115"/>
      <c r="J3" s="22" t="s">
        <v>4</v>
      </c>
      <c r="K3" s="23" t="s">
        <v>5</v>
      </c>
      <c r="L3" s="23" t="s">
        <v>6</v>
      </c>
      <c r="M3" s="23" t="s">
        <v>7</v>
      </c>
      <c r="N3" s="23" t="s">
        <v>8</v>
      </c>
      <c r="O3" s="23" t="s">
        <v>54</v>
      </c>
      <c r="P3" s="24" t="s">
        <v>9</v>
      </c>
      <c r="Q3" s="244"/>
      <c r="R3" s="22" t="s">
        <v>4</v>
      </c>
      <c r="S3" s="23" t="s">
        <v>5</v>
      </c>
      <c r="T3" s="23" t="s">
        <v>6</v>
      </c>
      <c r="U3" s="23" t="s">
        <v>7</v>
      </c>
      <c r="V3" s="23" t="s">
        <v>8</v>
      </c>
      <c r="W3" s="23" t="s">
        <v>54</v>
      </c>
      <c r="X3" s="24" t="s">
        <v>9</v>
      </c>
      <c r="Y3" s="282"/>
      <c r="Z3" s="5"/>
    </row>
    <row r="4" spans="1:30" ht="25.5" customHeight="1" thickBot="1" x14ac:dyDescent="0.3">
      <c r="A4" s="202" t="s">
        <v>10</v>
      </c>
      <c r="B4" s="203"/>
      <c r="C4" s="129"/>
      <c r="D4" s="204" t="s">
        <v>11</v>
      </c>
      <c r="E4" s="205"/>
      <c r="F4" s="205"/>
      <c r="G4" s="205"/>
      <c r="H4" s="203"/>
      <c r="I4" s="121"/>
      <c r="J4" s="118"/>
      <c r="K4" s="119"/>
      <c r="L4" s="119"/>
      <c r="M4" s="119"/>
      <c r="N4" s="119"/>
      <c r="O4" s="119"/>
      <c r="P4" s="120">
        <f>J4+K4+L4+M4+N4+O4</f>
        <v>0</v>
      </c>
      <c r="Q4" s="244"/>
      <c r="R4" s="118"/>
      <c r="S4" s="119"/>
      <c r="T4" s="119"/>
      <c r="U4" s="119"/>
      <c r="V4" s="119"/>
      <c r="W4" s="119"/>
      <c r="X4" s="120">
        <f>R4+S4+T4+U4+V4+W4</f>
        <v>0</v>
      </c>
      <c r="Y4" s="283"/>
      <c r="Z4" s="5"/>
    </row>
    <row r="5" spans="1:30" ht="23.25" customHeight="1" thickBot="1" x14ac:dyDescent="0.3">
      <c r="A5" s="216" t="s">
        <v>12</v>
      </c>
      <c r="B5" s="217"/>
      <c r="C5" s="173" t="e">
        <f>C3/C4*100</f>
        <v>#DIV/0!</v>
      </c>
      <c r="D5" s="218" t="s">
        <v>13</v>
      </c>
      <c r="E5" s="219"/>
      <c r="F5" s="219"/>
      <c r="G5" s="219"/>
      <c r="H5" s="219"/>
      <c r="I5" s="236" t="s">
        <v>65</v>
      </c>
      <c r="J5" s="237"/>
      <c r="K5" s="132"/>
      <c r="L5" s="238" t="s">
        <v>66</v>
      </c>
      <c r="M5" s="239"/>
      <c r="N5" s="133"/>
      <c r="O5" s="177" t="s">
        <v>67</v>
      </c>
      <c r="P5" s="132"/>
      <c r="Q5" s="278"/>
      <c r="R5" s="279"/>
      <c r="S5" s="279"/>
      <c r="T5" s="279"/>
      <c r="U5" s="279"/>
      <c r="V5" s="279"/>
      <c r="W5" s="279"/>
      <c r="X5" s="279"/>
      <c r="Y5" s="280"/>
      <c r="Z5" s="5"/>
    </row>
    <row r="6" spans="1:30" ht="26.25" customHeight="1" x14ac:dyDescent="0.25">
      <c r="A6" s="222" t="s">
        <v>14</v>
      </c>
      <c r="B6" s="223"/>
      <c r="C6" s="226" t="s">
        <v>15</v>
      </c>
      <c r="D6" s="227"/>
      <c r="E6" s="227"/>
      <c r="F6" s="227"/>
      <c r="G6" s="227"/>
      <c r="H6" s="228"/>
      <c r="I6" s="229" t="s">
        <v>45</v>
      </c>
      <c r="J6" s="230"/>
      <c r="K6" s="230"/>
      <c r="L6" s="230"/>
      <c r="M6" s="230"/>
      <c r="N6" s="231"/>
      <c r="O6" s="210" t="s">
        <v>16</v>
      </c>
      <c r="P6" s="211"/>
      <c r="Q6" s="211"/>
      <c r="R6" s="211"/>
      <c r="S6" s="211"/>
      <c r="T6" s="212"/>
      <c r="U6" s="213" t="s">
        <v>44</v>
      </c>
      <c r="V6" s="214"/>
      <c r="W6" s="214"/>
      <c r="X6" s="214"/>
      <c r="Y6" s="215"/>
      <c r="Z6" s="5"/>
    </row>
    <row r="7" spans="1:30" ht="45.75" customHeight="1" thickBot="1" x14ac:dyDescent="0.3">
      <c r="A7" s="224"/>
      <c r="B7" s="225"/>
      <c r="C7" s="18" t="s">
        <v>17</v>
      </c>
      <c r="D7" s="19" t="s">
        <v>5</v>
      </c>
      <c r="E7" s="19" t="s">
        <v>6</v>
      </c>
      <c r="F7" s="19" t="s">
        <v>18</v>
      </c>
      <c r="G7" s="20" t="s">
        <v>8</v>
      </c>
      <c r="H7" s="21" t="s">
        <v>54</v>
      </c>
      <c r="I7" s="25" t="s">
        <v>17</v>
      </c>
      <c r="J7" s="26" t="s">
        <v>5</v>
      </c>
      <c r="K7" s="26" t="s">
        <v>6</v>
      </c>
      <c r="L7" s="26" t="s">
        <v>18</v>
      </c>
      <c r="M7" s="26" t="s">
        <v>8</v>
      </c>
      <c r="N7" s="27" t="s">
        <v>54</v>
      </c>
      <c r="O7" s="28" t="s">
        <v>17</v>
      </c>
      <c r="P7" s="29" t="s">
        <v>5</v>
      </c>
      <c r="Q7" s="29" t="s">
        <v>6</v>
      </c>
      <c r="R7" s="29" t="s">
        <v>18</v>
      </c>
      <c r="S7" s="29" t="s">
        <v>8</v>
      </c>
      <c r="T7" s="30" t="s">
        <v>54</v>
      </c>
      <c r="U7" s="31" t="s">
        <v>19</v>
      </c>
      <c r="V7" s="32" t="s">
        <v>20</v>
      </c>
      <c r="W7" s="32" t="s">
        <v>21</v>
      </c>
      <c r="X7" s="32" t="s">
        <v>22</v>
      </c>
      <c r="Y7" s="33" t="s">
        <v>23</v>
      </c>
      <c r="Z7" s="5"/>
    </row>
    <row r="8" spans="1:30" ht="42" customHeight="1" thickBot="1" x14ac:dyDescent="0.3">
      <c r="A8" s="232" t="s">
        <v>24</v>
      </c>
      <c r="B8" s="233"/>
      <c r="C8" s="144"/>
      <c r="D8" s="145"/>
      <c r="E8" s="145"/>
      <c r="F8" s="145"/>
      <c r="G8" s="145"/>
      <c r="H8" s="146"/>
      <c r="I8" s="11"/>
      <c r="J8" s="10"/>
      <c r="K8" s="10"/>
      <c r="L8" s="10"/>
      <c r="M8" s="10"/>
      <c r="N8" s="12"/>
      <c r="O8" s="144"/>
      <c r="P8" s="145"/>
      <c r="Q8" s="145"/>
      <c r="R8" s="145"/>
      <c r="S8" s="145"/>
      <c r="T8" s="146"/>
      <c r="U8" s="34">
        <f>C8+D8+E8+F8+G8+H8</f>
        <v>0</v>
      </c>
      <c r="V8" s="35">
        <f>I8+J8+K8+L8+M8+N8</f>
        <v>0</v>
      </c>
      <c r="W8" s="36" t="e">
        <f t="shared" ref="W8:W28" si="0">V8/U8*100</f>
        <v>#DIV/0!</v>
      </c>
      <c r="X8" s="36">
        <f>O8+P8+Q8+R8+S8+T8</f>
        <v>0</v>
      </c>
      <c r="Y8" s="37" t="e">
        <f t="shared" ref="Y8:Y28" si="1">X8/V8*100</f>
        <v>#DIV/0!</v>
      </c>
      <c r="Z8" s="5"/>
    </row>
    <row r="9" spans="1:30" ht="29.25" customHeight="1" x14ac:dyDescent="0.25">
      <c r="A9" s="234" t="s">
        <v>25</v>
      </c>
      <c r="B9" s="13" t="s">
        <v>26</v>
      </c>
      <c r="C9" s="147"/>
      <c r="D9" s="60"/>
      <c r="E9" s="60"/>
      <c r="F9" s="60"/>
      <c r="G9" s="61"/>
      <c r="H9" s="106"/>
      <c r="I9" s="140"/>
      <c r="J9" s="52"/>
      <c r="K9" s="52"/>
      <c r="L9" s="52"/>
      <c r="M9" s="52"/>
      <c r="N9" s="52"/>
      <c r="O9" s="156"/>
      <c r="P9" s="61"/>
      <c r="Q9" s="61"/>
      <c r="R9" s="61"/>
      <c r="S9" s="61"/>
      <c r="T9" s="63"/>
      <c r="U9" s="64">
        <f>C9</f>
        <v>0</v>
      </c>
      <c r="V9" s="38">
        <f>I9</f>
        <v>0</v>
      </c>
      <c r="W9" s="39" t="e">
        <f t="shared" si="0"/>
        <v>#DIV/0!</v>
      </c>
      <c r="X9" s="39">
        <f>O9</f>
        <v>0</v>
      </c>
      <c r="Y9" s="40" t="e">
        <f t="shared" si="1"/>
        <v>#DIV/0!</v>
      </c>
      <c r="Z9" s="5"/>
    </row>
    <row r="10" spans="1:30" ht="30" customHeight="1" x14ac:dyDescent="0.25">
      <c r="A10" s="235"/>
      <c r="B10" s="14" t="s">
        <v>27</v>
      </c>
      <c r="C10" s="6"/>
      <c r="D10" s="49"/>
      <c r="E10" s="49"/>
      <c r="F10" s="49"/>
      <c r="G10" s="49"/>
      <c r="H10" s="50"/>
      <c r="I10" s="142"/>
      <c r="J10" s="49"/>
      <c r="K10" s="49"/>
      <c r="L10" s="49"/>
      <c r="M10" s="49"/>
      <c r="N10" s="66"/>
      <c r="O10" s="6"/>
      <c r="P10" s="49"/>
      <c r="Q10" s="49"/>
      <c r="R10" s="49"/>
      <c r="S10" s="49"/>
      <c r="T10" s="50"/>
      <c r="U10" s="67">
        <f>C10</f>
        <v>0</v>
      </c>
      <c r="V10" s="41">
        <f>I10</f>
        <v>0</v>
      </c>
      <c r="W10" s="42" t="e">
        <f t="shared" si="0"/>
        <v>#DIV/0!</v>
      </c>
      <c r="X10" s="42">
        <f>O10</f>
        <v>0</v>
      </c>
      <c r="Y10" s="43" t="e">
        <f t="shared" si="1"/>
        <v>#DIV/0!</v>
      </c>
      <c r="Z10" s="5"/>
    </row>
    <row r="11" spans="1:30" ht="30" customHeight="1" x14ac:dyDescent="0.25">
      <c r="A11" s="235"/>
      <c r="B11" s="15" t="s">
        <v>46</v>
      </c>
      <c r="C11" s="6"/>
      <c r="D11" s="49"/>
      <c r="E11" s="49"/>
      <c r="F11" s="49"/>
      <c r="G11" s="49"/>
      <c r="H11" s="50"/>
      <c r="I11" s="142"/>
      <c r="J11" s="49"/>
      <c r="K11" s="49"/>
      <c r="L11" s="49"/>
      <c r="M11" s="49"/>
      <c r="N11" s="66"/>
      <c r="O11" s="6"/>
      <c r="P11" s="49"/>
      <c r="Q11" s="49"/>
      <c r="R11" s="49"/>
      <c r="S11" s="49"/>
      <c r="T11" s="50"/>
      <c r="U11" s="67">
        <f>C11</f>
        <v>0</v>
      </c>
      <c r="V11" s="41">
        <f>I11</f>
        <v>0</v>
      </c>
      <c r="W11" s="42" t="e">
        <f t="shared" si="0"/>
        <v>#DIV/0!</v>
      </c>
      <c r="X11" s="42">
        <f>O11</f>
        <v>0</v>
      </c>
      <c r="Y11" s="43" t="e">
        <f t="shared" si="1"/>
        <v>#DIV/0!</v>
      </c>
      <c r="Z11" s="5"/>
    </row>
    <row r="12" spans="1:30" ht="30" customHeight="1" x14ac:dyDescent="0.25">
      <c r="A12" s="235"/>
      <c r="B12" s="16" t="s">
        <v>28</v>
      </c>
      <c r="C12" s="6"/>
      <c r="D12" s="7"/>
      <c r="E12" s="49"/>
      <c r="F12" s="49"/>
      <c r="G12" s="49"/>
      <c r="H12" s="50"/>
      <c r="I12" s="142"/>
      <c r="J12" s="7"/>
      <c r="K12" s="49"/>
      <c r="L12" s="49"/>
      <c r="M12" s="49"/>
      <c r="N12" s="66"/>
      <c r="O12" s="6"/>
      <c r="P12" s="7"/>
      <c r="Q12" s="49"/>
      <c r="R12" s="49"/>
      <c r="S12" s="49"/>
      <c r="T12" s="50"/>
      <c r="U12" s="67">
        <f>C12+D12</f>
        <v>0</v>
      </c>
      <c r="V12" s="41">
        <f>I12+J12</f>
        <v>0</v>
      </c>
      <c r="W12" s="42" t="e">
        <f t="shared" si="0"/>
        <v>#DIV/0!</v>
      </c>
      <c r="X12" s="42">
        <f>O12+P12</f>
        <v>0</v>
      </c>
      <c r="Y12" s="43" t="e">
        <f t="shared" si="1"/>
        <v>#DIV/0!</v>
      </c>
      <c r="Z12" s="5"/>
    </row>
    <row r="13" spans="1:30" ht="30" customHeight="1" x14ac:dyDescent="0.25">
      <c r="A13" s="235"/>
      <c r="B13" s="16" t="s">
        <v>29</v>
      </c>
      <c r="C13" s="6"/>
      <c r="D13" s="7"/>
      <c r="E13" s="49"/>
      <c r="F13" s="49"/>
      <c r="G13" s="49"/>
      <c r="H13" s="50"/>
      <c r="I13" s="142"/>
      <c r="J13" s="7"/>
      <c r="K13" s="49"/>
      <c r="L13" s="49"/>
      <c r="M13" s="49"/>
      <c r="N13" s="66"/>
      <c r="O13" s="6"/>
      <c r="P13" s="7"/>
      <c r="Q13" s="49"/>
      <c r="R13" s="49"/>
      <c r="S13" s="49"/>
      <c r="T13" s="50"/>
      <c r="U13" s="67">
        <f>C13+D13</f>
        <v>0</v>
      </c>
      <c r="V13" s="41">
        <f>I13+J13</f>
        <v>0</v>
      </c>
      <c r="W13" s="42" t="e">
        <f t="shared" si="0"/>
        <v>#DIV/0!</v>
      </c>
      <c r="X13" s="42">
        <f>O13+P13</f>
        <v>0</v>
      </c>
      <c r="Y13" s="43" t="e">
        <f t="shared" si="1"/>
        <v>#DIV/0!</v>
      </c>
      <c r="Z13" s="5"/>
    </row>
    <row r="14" spans="1:30" ht="30" customHeight="1" x14ac:dyDescent="0.25">
      <c r="A14" s="235"/>
      <c r="B14" s="16" t="s">
        <v>30</v>
      </c>
      <c r="C14" s="6"/>
      <c r="D14" s="49"/>
      <c r="E14" s="49"/>
      <c r="F14" s="49"/>
      <c r="G14" s="49"/>
      <c r="H14" s="50"/>
      <c r="I14" s="142"/>
      <c r="J14" s="49"/>
      <c r="K14" s="49"/>
      <c r="L14" s="49"/>
      <c r="M14" s="49"/>
      <c r="N14" s="66"/>
      <c r="O14" s="6"/>
      <c r="P14" s="49"/>
      <c r="Q14" s="49"/>
      <c r="R14" s="49"/>
      <c r="S14" s="49"/>
      <c r="T14" s="50"/>
      <c r="U14" s="67">
        <f>C14</f>
        <v>0</v>
      </c>
      <c r="V14" s="41">
        <f>I14</f>
        <v>0</v>
      </c>
      <c r="W14" s="42" t="e">
        <f t="shared" si="0"/>
        <v>#DIV/0!</v>
      </c>
      <c r="X14" s="42">
        <f>O14</f>
        <v>0</v>
      </c>
      <c r="Y14" s="43" t="e">
        <f t="shared" si="1"/>
        <v>#DIV/0!</v>
      </c>
      <c r="Z14" s="5"/>
      <c r="AC14" s="102"/>
    </row>
    <row r="15" spans="1:30" ht="30" customHeight="1" x14ac:dyDescent="0.25">
      <c r="A15" s="235"/>
      <c r="B15" s="16" t="s">
        <v>31</v>
      </c>
      <c r="C15" s="6"/>
      <c r="D15" s="49"/>
      <c r="E15" s="49"/>
      <c r="F15" s="49"/>
      <c r="G15" s="49"/>
      <c r="H15" s="50"/>
      <c r="I15" s="142"/>
      <c r="J15" s="49"/>
      <c r="K15" s="49"/>
      <c r="L15" s="49"/>
      <c r="M15" s="49"/>
      <c r="N15" s="66"/>
      <c r="O15" s="6"/>
      <c r="P15" s="49"/>
      <c r="Q15" s="49"/>
      <c r="R15" s="49"/>
      <c r="S15" s="49"/>
      <c r="T15" s="50"/>
      <c r="U15" s="67">
        <f>C15</f>
        <v>0</v>
      </c>
      <c r="V15" s="41">
        <f>I15</f>
        <v>0</v>
      </c>
      <c r="W15" s="42" t="e">
        <f t="shared" si="0"/>
        <v>#DIV/0!</v>
      </c>
      <c r="X15" s="42">
        <f>O15</f>
        <v>0</v>
      </c>
      <c r="Y15" s="43" t="e">
        <f t="shared" si="1"/>
        <v>#DIV/0!</v>
      </c>
      <c r="Z15" s="5"/>
    </row>
    <row r="16" spans="1:30" ht="30" customHeight="1" x14ac:dyDescent="0.25">
      <c r="A16" s="235"/>
      <c r="B16" s="16" t="s">
        <v>32</v>
      </c>
      <c r="C16" s="6"/>
      <c r="D16" s="8"/>
      <c r="E16" s="49"/>
      <c r="F16" s="49"/>
      <c r="G16" s="49"/>
      <c r="H16" s="50"/>
      <c r="I16" s="142"/>
      <c r="J16" s="8"/>
      <c r="K16" s="49"/>
      <c r="L16" s="49"/>
      <c r="M16" s="49"/>
      <c r="N16" s="66"/>
      <c r="O16" s="6"/>
      <c r="P16" s="8"/>
      <c r="Q16" s="49"/>
      <c r="R16" s="49"/>
      <c r="S16" s="49"/>
      <c r="T16" s="50"/>
      <c r="U16" s="67">
        <f>C16+D16</f>
        <v>0</v>
      </c>
      <c r="V16" s="41">
        <f>I16+J16</f>
        <v>0</v>
      </c>
      <c r="W16" s="42" t="e">
        <f t="shared" si="0"/>
        <v>#DIV/0!</v>
      </c>
      <c r="X16" s="42">
        <f>O16+P16</f>
        <v>0</v>
      </c>
      <c r="Y16" s="43" t="e">
        <f t="shared" si="1"/>
        <v>#DIV/0!</v>
      </c>
      <c r="Z16" s="5"/>
    </row>
    <row r="17" spans="1:26" ht="30" customHeight="1" x14ac:dyDescent="0.25">
      <c r="A17" s="235"/>
      <c r="B17" s="16" t="s">
        <v>33</v>
      </c>
      <c r="C17" s="6"/>
      <c r="D17" s="8"/>
      <c r="E17" s="49"/>
      <c r="F17" s="49"/>
      <c r="G17" s="49"/>
      <c r="H17" s="50"/>
      <c r="I17" s="142"/>
      <c r="J17" s="8"/>
      <c r="K17" s="49"/>
      <c r="L17" s="49"/>
      <c r="M17" s="49"/>
      <c r="N17" s="66"/>
      <c r="O17" s="6"/>
      <c r="P17" s="8"/>
      <c r="Q17" s="49"/>
      <c r="R17" s="49"/>
      <c r="S17" s="49"/>
      <c r="T17" s="50"/>
      <c r="U17" s="67">
        <f>C17+D17</f>
        <v>0</v>
      </c>
      <c r="V17" s="41">
        <f>I17+J17</f>
        <v>0</v>
      </c>
      <c r="W17" s="42" t="e">
        <f t="shared" si="0"/>
        <v>#DIV/0!</v>
      </c>
      <c r="X17" s="42">
        <f>O17+P17</f>
        <v>0</v>
      </c>
      <c r="Y17" s="43" t="e">
        <f t="shared" si="1"/>
        <v>#DIV/0!</v>
      </c>
      <c r="Z17" s="5"/>
    </row>
    <row r="18" spans="1:26" ht="30" customHeight="1" x14ac:dyDescent="0.25">
      <c r="A18" s="235"/>
      <c r="B18" s="15" t="s">
        <v>47</v>
      </c>
      <c r="C18" s="51"/>
      <c r="D18" s="49"/>
      <c r="E18" s="7"/>
      <c r="F18" s="7"/>
      <c r="G18" s="7"/>
      <c r="H18" s="9"/>
      <c r="I18" s="141"/>
      <c r="J18" s="49"/>
      <c r="K18" s="7"/>
      <c r="L18" s="7"/>
      <c r="M18" s="7"/>
      <c r="N18" s="155"/>
      <c r="O18" s="51"/>
      <c r="P18" s="49"/>
      <c r="Q18" s="7"/>
      <c r="R18" s="7"/>
      <c r="S18" s="7"/>
      <c r="T18" s="9"/>
      <c r="U18" s="67">
        <f>E18+F18+G18+H18</f>
        <v>0</v>
      </c>
      <c r="V18" s="41">
        <f>K18+L18+M18+N18</f>
        <v>0</v>
      </c>
      <c r="W18" s="42" t="e">
        <f t="shared" si="0"/>
        <v>#DIV/0!</v>
      </c>
      <c r="X18" s="42">
        <f>Q18+R18+S18+T18</f>
        <v>0</v>
      </c>
      <c r="Y18" s="43" t="e">
        <f t="shared" si="1"/>
        <v>#DIV/0!</v>
      </c>
      <c r="Z18" s="5"/>
    </row>
    <row r="19" spans="1:26" ht="30" customHeight="1" x14ac:dyDescent="0.25">
      <c r="A19" s="235"/>
      <c r="B19" s="16" t="s">
        <v>34</v>
      </c>
      <c r="C19" s="6"/>
      <c r="D19" s="49"/>
      <c r="E19" s="49"/>
      <c r="F19" s="49"/>
      <c r="G19" s="49"/>
      <c r="H19" s="50"/>
      <c r="I19" s="142"/>
      <c r="J19" s="49"/>
      <c r="K19" s="49"/>
      <c r="L19" s="49"/>
      <c r="M19" s="49"/>
      <c r="N19" s="66"/>
      <c r="O19" s="6"/>
      <c r="P19" s="49"/>
      <c r="Q19" s="49"/>
      <c r="R19" s="49"/>
      <c r="S19" s="49"/>
      <c r="T19" s="50"/>
      <c r="U19" s="67">
        <f>C19</f>
        <v>0</v>
      </c>
      <c r="V19" s="41">
        <f>I19</f>
        <v>0</v>
      </c>
      <c r="W19" s="42" t="e">
        <f t="shared" si="0"/>
        <v>#DIV/0!</v>
      </c>
      <c r="X19" s="42">
        <f>O19</f>
        <v>0</v>
      </c>
      <c r="Y19" s="43" t="e">
        <f t="shared" si="1"/>
        <v>#DIV/0!</v>
      </c>
      <c r="Z19" s="5"/>
    </row>
    <row r="20" spans="1:26" ht="30" customHeight="1" x14ac:dyDescent="0.25">
      <c r="A20" s="235"/>
      <c r="B20" s="16" t="s">
        <v>35</v>
      </c>
      <c r="C20" s="6"/>
      <c r="D20" s="7"/>
      <c r="E20" s="7"/>
      <c r="F20" s="7"/>
      <c r="G20" s="7"/>
      <c r="H20" s="9"/>
      <c r="I20" s="142"/>
      <c r="J20" s="7"/>
      <c r="K20" s="7"/>
      <c r="L20" s="7"/>
      <c r="M20" s="7"/>
      <c r="N20" s="155"/>
      <c r="O20" s="6"/>
      <c r="P20" s="7"/>
      <c r="Q20" s="7"/>
      <c r="R20" s="7"/>
      <c r="S20" s="7"/>
      <c r="T20" s="9"/>
      <c r="U20" s="67">
        <f>C20+D20+E20+F20+G20+H20</f>
        <v>0</v>
      </c>
      <c r="V20" s="41">
        <f>I20+J20+K20+L20+M20+N20</f>
        <v>0</v>
      </c>
      <c r="W20" s="42" t="e">
        <f t="shared" si="0"/>
        <v>#DIV/0!</v>
      </c>
      <c r="X20" s="42">
        <f>O20+P20+Q20+R20+S20+T20</f>
        <v>0</v>
      </c>
      <c r="Y20" s="43" t="e">
        <f t="shared" si="1"/>
        <v>#DIV/0!</v>
      </c>
      <c r="Z20" s="5"/>
    </row>
    <row r="21" spans="1:26" ht="30" customHeight="1" x14ac:dyDescent="0.25">
      <c r="A21" s="235"/>
      <c r="B21" s="16" t="s">
        <v>36</v>
      </c>
      <c r="C21" s="6"/>
      <c r="D21" s="7"/>
      <c r="E21" s="7"/>
      <c r="F21" s="7"/>
      <c r="G21" s="7"/>
      <c r="H21" s="9"/>
      <c r="I21" s="142"/>
      <c r="J21" s="7"/>
      <c r="K21" s="7"/>
      <c r="L21" s="7"/>
      <c r="M21" s="7"/>
      <c r="N21" s="155"/>
      <c r="O21" s="6"/>
      <c r="P21" s="7"/>
      <c r="Q21" s="7"/>
      <c r="R21" s="7"/>
      <c r="S21" s="7"/>
      <c r="T21" s="9"/>
      <c r="U21" s="67">
        <f>C21+D21+E21+F21+G21+H21</f>
        <v>0</v>
      </c>
      <c r="V21" s="41">
        <f>I21+J21+K21+L21+M21+N21</f>
        <v>0</v>
      </c>
      <c r="W21" s="42" t="e">
        <f t="shared" si="0"/>
        <v>#DIV/0!</v>
      </c>
      <c r="X21" s="42">
        <f>O21+P21+Q21+R21+S21+T21</f>
        <v>0</v>
      </c>
      <c r="Y21" s="43" t="e">
        <f t="shared" si="1"/>
        <v>#DIV/0!</v>
      </c>
      <c r="Z21" s="5"/>
    </row>
    <row r="22" spans="1:26" ht="30" customHeight="1" x14ac:dyDescent="0.25">
      <c r="A22" s="235"/>
      <c r="B22" s="16" t="s">
        <v>60</v>
      </c>
      <c r="C22" s="51"/>
      <c r="D22" s="49"/>
      <c r="E22" s="49"/>
      <c r="F22" s="49"/>
      <c r="G22" s="49"/>
      <c r="H22" s="9"/>
      <c r="I22" s="143"/>
      <c r="J22" s="49"/>
      <c r="K22" s="49"/>
      <c r="L22" s="49"/>
      <c r="M22" s="49"/>
      <c r="N22" s="155"/>
      <c r="O22" s="51"/>
      <c r="P22" s="49"/>
      <c r="Q22" s="49"/>
      <c r="R22" s="49"/>
      <c r="S22" s="49"/>
      <c r="T22" s="9"/>
      <c r="U22" s="67">
        <f>H22</f>
        <v>0</v>
      </c>
      <c r="V22" s="41">
        <f>N22</f>
        <v>0</v>
      </c>
      <c r="W22" s="42" t="e">
        <f t="shared" si="0"/>
        <v>#DIV/0!</v>
      </c>
      <c r="X22" s="42">
        <f>T22</f>
        <v>0</v>
      </c>
      <c r="Y22" s="43" t="e">
        <f t="shared" si="1"/>
        <v>#DIV/0!</v>
      </c>
      <c r="Z22" s="5"/>
    </row>
    <row r="23" spans="1:26" ht="30" customHeight="1" x14ac:dyDescent="0.25">
      <c r="A23" s="235"/>
      <c r="B23" s="16" t="s">
        <v>37</v>
      </c>
      <c r="C23" s="152"/>
      <c r="D23" s="7"/>
      <c r="E23" s="153"/>
      <c r="F23" s="153"/>
      <c r="G23" s="153"/>
      <c r="H23" s="154"/>
      <c r="I23" s="142"/>
      <c r="J23" s="7"/>
      <c r="K23" s="7"/>
      <c r="L23" s="7"/>
      <c r="M23" s="7"/>
      <c r="N23" s="155"/>
      <c r="O23" s="6"/>
      <c r="P23" s="7"/>
      <c r="Q23" s="7"/>
      <c r="R23" s="7"/>
      <c r="S23" s="7"/>
      <c r="T23" s="9"/>
      <c r="U23" s="67">
        <f>C23+D23+E23+F23+G23+H23</f>
        <v>0</v>
      </c>
      <c r="V23" s="41">
        <f t="shared" ref="V23:V28" si="2">I23+J23+K23+L23+M23+N23</f>
        <v>0</v>
      </c>
      <c r="W23" s="42" t="e">
        <f t="shared" si="0"/>
        <v>#DIV/0!</v>
      </c>
      <c r="X23" s="42">
        <f t="shared" ref="X23:X28" si="3">O23+P23+Q23+R23+S23+T23</f>
        <v>0</v>
      </c>
      <c r="Y23" s="43" t="e">
        <f t="shared" si="1"/>
        <v>#DIV/0!</v>
      </c>
      <c r="Z23" s="5"/>
    </row>
    <row r="24" spans="1:26" ht="30" customHeight="1" x14ac:dyDescent="0.25">
      <c r="A24" s="235"/>
      <c r="B24" s="16" t="s">
        <v>38</v>
      </c>
      <c r="C24" s="6"/>
      <c r="D24" s="7"/>
      <c r="E24" s="7"/>
      <c r="F24" s="7"/>
      <c r="G24" s="7"/>
      <c r="H24" s="9"/>
      <c r="I24" s="142"/>
      <c r="J24" s="142"/>
      <c r="K24" s="142"/>
      <c r="L24" s="142"/>
      <c r="M24" s="142"/>
      <c r="N24" s="142"/>
      <c r="O24" s="6"/>
      <c r="P24" s="7"/>
      <c r="Q24" s="7"/>
      <c r="R24" s="7"/>
      <c r="S24" s="7"/>
      <c r="T24" s="9"/>
      <c r="U24" s="67">
        <f t="shared" ref="U24:U28" si="4">C24+D24+E24+F24+G24+H24</f>
        <v>0</v>
      </c>
      <c r="V24" s="41">
        <f t="shared" si="2"/>
        <v>0</v>
      </c>
      <c r="W24" s="42" t="e">
        <f t="shared" si="0"/>
        <v>#DIV/0!</v>
      </c>
      <c r="X24" s="42">
        <f t="shared" si="3"/>
        <v>0</v>
      </c>
      <c r="Y24" s="43" t="e">
        <f t="shared" si="1"/>
        <v>#DIV/0!</v>
      </c>
      <c r="Z24" s="5"/>
    </row>
    <row r="25" spans="1:26" ht="30" customHeight="1" x14ac:dyDescent="0.25">
      <c r="A25" s="235"/>
      <c r="B25" s="16" t="s">
        <v>39</v>
      </c>
      <c r="C25" s="6"/>
      <c r="D25" s="7"/>
      <c r="E25" s="7"/>
      <c r="F25" s="7"/>
      <c r="G25" s="7"/>
      <c r="H25" s="9"/>
      <c r="I25" s="142"/>
      <c r="J25" s="142"/>
      <c r="K25" s="142"/>
      <c r="L25" s="142"/>
      <c r="M25" s="142"/>
      <c r="N25" s="142"/>
      <c r="O25" s="6"/>
      <c r="P25" s="7"/>
      <c r="Q25" s="7"/>
      <c r="R25" s="7"/>
      <c r="S25" s="7"/>
      <c r="T25" s="9"/>
      <c r="U25" s="67">
        <f t="shared" si="4"/>
        <v>0</v>
      </c>
      <c r="V25" s="41">
        <f t="shared" si="2"/>
        <v>0</v>
      </c>
      <c r="W25" s="42" t="e">
        <f t="shared" si="0"/>
        <v>#DIV/0!</v>
      </c>
      <c r="X25" s="42">
        <f t="shared" si="3"/>
        <v>0</v>
      </c>
      <c r="Y25" s="43" t="e">
        <f t="shared" si="1"/>
        <v>#DIV/0!</v>
      </c>
      <c r="Z25" s="5"/>
    </row>
    <row r="26" spans="1:26" ht="30" customHeight="1" x14ac:dyDescent="0.25">
      <c r="A26" s="235"/>
      <c r="B26" s="16" t="s">
        <v>40</v>
      </c>
      <c r="C26" s="6"/>
      <c r="D26" s="7"/>
      <c r="E26" s="7"/>
      <c r="F26" s="7"/>
      <c r="G26" s="7"/>
      <c r="H26" s="9"/>
      <c r="I26" s="142"/>
      <c r="J26" s="142"/>
      <c r="K26" s="142"/>
      <c r="L26" s="142"/>
      <c r="M26" s="142"/>
      <c r="N26" s="142"/>
      <c r="O26" s="6"/>
      <c r="P26" s="7"/>
      <c r="Q26" s="7"/>
      <c r="R26" s="7"/>
      <c r="S26" s="7"/>
      <c r="T26" s="9"/>
      <c r="U26" s="67">
        <f t="shared" si="4"/>
        <v>0</v>
      </c>
      <c r="V26" s="41">
        <f t="shared" si="2"/>
        <v>0</v>
      </c>
      <c r="W26" s="42" t="e">
        <f t="shared" si="0"/>
        <v>#DIV/0!</v>
      </c>
      <c r="X26" s="42">
        <f t="shared" si="3"/>
        <v>0</v>
      </c>
      <c r="Y26" s="43" t="e">
        <f t="shared" si="1"/>
        <v>#DIV/0!</v>
      </c>
      <c r="Z26" s="5"/>
    </row>
    <row r="27" spans="1:26" ht="30" customHeight="1" x14ac:dyDescent="0.25">
      <c r="A27" s="235"/>
      <c r="B27" s="16" t="s">
        <v>41</v>
      </c>
      <c r="C27" s="6"/>
      <c r="D27" s="7"/>
      <c r="E27" s="7"/>
      <c r="F27" s="7"/>
      <c r="G27" s="7"/>
      <c r="H27" s="9"/>
      <c r="I27" s="142"/>
      <c r="J27" s="142"/>
      <c r="K27" s="142"/>
      <c r="L27" s="142"/>
      <c r="M27" s="142"/>
      <c r="N27" s="142"/>
      <c r="O27" s="6"/>
      <c r="P27" s="7"/>
      <c r="Q27" s="7"/>
      <c r="R27" s="7"/>
      <c r="S27" s="7"/>
      <c r="T27" s="9"/>
      <c r="U27" s="67">
        <f t="shared" si="4"/>
        <v>0</v>
      </c>
      <c r="V27" s="41">
        <f>I27+J27+K27+L27+M27+N27</f>
        <v>0</v>
      </c>
      <c r="W27" s="42" t="e">
        <f t="shared" si="0"/>
        <v>#DIV/0!</v>
      </c>
      <c r="X27" s="42">
        <f>O27+P27+Q27+R27+S27+T27</f>
        <v>0</v>
      </c>
      <c r="Y27" s="43" t="e">
        <f t="shared" si="1"/>
        <v>#DIV/0!</v>
      </c>
      <c r="Z27" s="5"/>
    </row>
    <row r="28" spans="1:26" ht="30" customHeight="1" thickBot="1" x14ac:dyDescent="0.3">
      <c r="A28" s="235"/>
      <c r="B28" s="17" t="s">
        <v>42</v>
      </c>
      <c r="C28" s="148"/>
      <c r="D28" s="149"/>
      <c r="E28" s="149"/>
      <c r="F28" s="149"/>
      <c r="G28" s="149"/>
      <c r="H28" s="150"/>
      <c r="I28" s="142"/>
      <c r="J28" s="142"/>
      <c r="K28" s="142"/>
      <c r="L28" s="142"/>
      <c r="M28" s="142"/>
      <c r="N28" s="142"/>
      <c r="O28" s="148"/>
      <c r="P28" s="149"/>
      <c r="Q28" s="149"/>
      <c r="R28" s="149"/>
      <c r="S28" s="149"/>
      <c r="T28" s="150"/>
      <c r="U28" s="67">
        <f t="shared" si="4"/>
        <v>0</v>
      </c>
      <c r="V28" s="41">
        <f t="shared" si="2"/>
        <v>0</v>
      </c>
      <c r="W28" s="42" t="e">
        <f t="shared" si="0"/>
        <v>#DIV/0!</v>
      </c>
      <c r="X28" s="42">
        <f t="shared" si="3"/>
        <v>0</v>
      </c>
      <c r="Y28" s="43" t="e">
        <f t="shared" si="1"/>
        <v>#DIV/0!</v>
      </c>
      <c r="Z28" s="5"/>
    </row>
    <row r="29" spans="1:26" ht="30" customHeight="1" thickBot="1" x14ac:dyDescent="0.65">
      <c r="A29" s="220" t="s">
        <v>43</v>
      </c>
      <c r="B29" s="221"/>
      <c r="C29" s="79">
        <f>C9+C10+C11+C12+C13+C14+C15+C16+C17+C19+C20+C21+C23+C24+C25+C26+C27+C28</f>
        <v>0</v>
      </c>
      <c r="D29" s="80">
        <f>D12+D13+D16+D17+D20+D21+D23+D24+D25+D26+D27+D28</f>
        <v>0</v>
      </c>
      <c r="E29" s="80">
        <f>E18+E20+E21+E23+E24+E25+E26+E27+E28</f>
        <v>0</v>
      </c>
      <c r="F29" s="80">
        <f>F18+F20+F21+F23+F24+F25+F26+F27+F28</f>
        <v>0</v>
      </c>
      <c r="G29" s="80">
        <f>G18+G20+G21+G23+G24+G25+G26+G27+G28</f>
        <v>0</v>
      </c>
      <c r="H29" s="81">
        <f>H18+H20+H21+H22+H23+H24+H25+H26+H27+H28</f>
        <v>0</v>
      </c>
      <c r="I29" s="44">
        <f>I9+I10+I11+I12+I13+I14+I15+I16+I17+I19+I20+I21+I23+I24+I25+I26+I27+I28</f>
        <v>0</v>
      </c>
      <c r="J29" s="45">
        <f>J12+J13+J20+J21+J23+J24+J25+J26+J27+J28+J16+J17</f>
        <v>0</v>
      </c>
      <c r="K29" s="45">
        <f>K18+K20+K21+K23+K24+K25+K26+K27+K28</f>
        <v>0</v>
      </c>
      <c r="L29" s="45">
        <f>L18+L20+L21+L23+L24+L25+L26+L27+L28</f>
        <v>0</v>
      </c>
      <c r="M29" s="45">
        <f>M18+M20+M21+M23+M24+M25+M26+M27+M28</f>
        <v>0</v>
      </c>
      <c r="N29" s="46">
        <f>N18+N20+N21+N22+N23+N24+N25+N26+N27+N28</f>
        <v>0</v>
      </c>
      <c r="O29" s="79">
        <f>O9+O10+O11+O12+O13+O14+O15+O16+O17+O19+O20+O21+O23+O24+O25+O26+O27+O28</f>
        <v>0</v>
      </c>
      <c r="P29" s="80">
        <f>P12+P13+P16+P17+P20+P21+P23+P24+P25+P26+P27+P28</f>
        <v>0</v>
      </c>
      <c r="Q29" s="80">
        <f>Q18+Q20+Q21+Q23+Q24+Q25+Q26+Q27+Q28</f>
        <v>0</v>
      </c>
      <c r="R29" s="80">
        <f>R18+R20+R21+R23+R24+R25+R26+R27+R28</f>
        <v>0</v>
      </c>
      <c r="S29" s="80">
        <f>S18+S20+S21+S23+S24+S25+S26+S27+S28</f>
        <v>0</v>
      </c>
      <c r="T29" s="81">
        <f>T18+T20+T21+T22+T23+T24+T25+T26+T27+T28</f>
        <v>0</v>
      </c>
      <c r="U29" s="54"/>
      <c r="V29" s="55"/>
      <c r="W29" s="55"/>
      <c r="X29" s="55"/>
      <c r="Y29" s="56"/>
      <c r="Z29" s="5"/>
    </row>
    <row r="30" spans="1:26" s="3" customFormat="1" ht="18" customHeight="1" x14ac:dyDescent="0.25">
      <c r="B30" s="4"/>
    </row>
    <row r="31" spans="1:26" s="3" customFormat="1" ht="18" customHeight="1" x14ac:dyDescent="0.25">
      <c r="B31" s="4"/>
    </row>
    <row r="32" spans="1:26" s="3" customFormat="1" ht="18" customHeight="1" x14ac:dyDescent="0.25">
      <c r="B32" s="4"/>
    </row>
    <row r="33" spans="2:2" s="3" customFormat="1" ht="18" customHeight="1" x14ac:dyDescent="0.25">
      <c r="B33" s="4"/>
    </row>
    <row r="34" spans="2:2" s="3" customFormat="1" ht="18" customHeight="1" x14ac:dyDescent="0.25">
      <c r="B34" s="4"/>
    </row>
    <row r="35" spans="2:2" s="3" customFormat="1" ht="18" customHeight="1" x14ac:dyDescent="0.25">
      <c r="B35" s="4"/>
    </row>
    <row r="36" spans="2:2" s="3" customFormat="1" x14ac:dyDescent="0.25">
      <c r="B36" s="4"/>
    </row>
    <row r="37" spans="2:2" s="3" customFormat="1" x14ac:dyDescent="0.25">
      <c r="B37" s="4"/>
    </row>
    <row r="38" spans="2:2" s="3" customFormat="1" x14ac:dyDescent="0.25">
      <c r="B38" s="4"/>
    </row>
    <row r="39" spans="2:2" s="3" customFormat="1" x14ac:dyDescent="0.25">
      <c r="B39" s="4"/>
    </row>
    <row r="40" spans="2:2" s="3" customFormat="1" x14ac:dyDescent="0.25">
      <c r="B40" s="4"/>
    </row>
    <row r="41" spans="2:2" s="3" customFormat="1" x14ac:dyDescent="0.25">
      <c r="B41" s="4"/>
    </row>
    <row r="42" spans="2:2" s="3" customFormat="1" x14ac:dyDescent="0.25">
      <c r="B42" s="4"/>
    </row>
    <row r="43" spans="2:2" s="3" customFormat="1" x14ac:dyDescent="0.25">
      <c r="B43" s="4"/>
    </row>
    <row r="44" spans="2:2" s="3" customFormat="1" x14ac:dyDescent="0.25">
      <c r="B44" s="4"/>
    </row>
    <row r="45" spans="2:2" s="3" customFormat="1" x14ac:dyDescent="0.25">
      <c r="B45" s="4"/>
    </row>
    <row r="46" spans="2:2" s="3" customFormat="1" x14ac:dyDescent="0.25">
      <c r="B46" s="4"/>
    </row>
    <row r="47" spans="2:2" s="3" customFormat="1" x14ac:dyDescent="0.25">
      <c r="B47" s="4"/>
    </row>
    <row r="48" spans="2:2" s="3" customFormat="1" x14ac:dyDescent="0.25">
      <c r="B48" s="4"/>
    </row>
    <row r="49" spans="2:2" s="3" customFormat="1" x14ac:dyDescent="0.25">
      <c r="B49" s="4"/>
    </row>
    <row r="50" spans="2:2" s="3" customFormat="1" x14ac:dyDescent="0.25">
      <c r="B50" s="4"/>
    </row>
    <row r="51" spans="2:2" s="3" customFormat="1" x14ac:dyDescent="0.25">
      <c r="B51" s="4"/>
    </row>
    <row r="52" spans="2:2" s="3" customFormat="1" x14ac:dyDescent="0.25">
      <c r="B52" s="4"/>
    </row>
    <row r="53" spans="2:2" s="3" customFormat="1" x14ac:dyDescent="0.25">
      <c r="B53" s="4"/>
    </row>
    <row r="54" spans="2:2" s="3" customFormat="1" x14ac:dyDescent="0.25">
      <c r="B54" s="4"/>
    </row>
    <row r="55" spans="2:2" s="3" customFormat="1" x14ac:dyDescent="0.25">
      <c r="B55" s="4"/>
    </row>
    <row r="56" spans="2:2" s="3" customFormat="1" x14ac:dyDescent="0.25">
      <c r="B56" s="4"/>
    </row>
    <row r="57" spans="2:2" s="3" customFormat="1" x14ac:dyDescent="0.25">
      <c r="B57" s="4"/>
    </row>
  </sheetData>
  <sheetProtection algorithmName="SHA-512" hashValue="/YhNpjtRSV4D/fDdzk0kEyvttxL0odZKaKo65JBru1F13UuonbnoZ4Nu5Ue+U/kmheaM4OsjLM/LkyFjlkiyiA==" saltValue="lDrYPUr7QV76ebqGlBntew==" spinCount="100000" sheet="1" objects="1" scenarios="1"/>
  <mergeCells count="24">
    <mergeCell ref="A1:Y1"/>
    <mergeCell ref="A2:B2"/>
    <mergeCell ref="D2:H2"/>
    <mergeCell ref="J2:P2"/>
    <mergeCell ref="R2:X2"/>
    <mergeCell ref="Y2:Y4"/>
    <mergeCell ref="O6:T6"/>
    <mergeCell ref="U6:Y6"/>
    <mergeCell ref="A8:B8"/>
    <mergeCell ref="A4:B4"/>
    <mergeCell ref="D4:H4"/>
    <mergeCell ref="A5:B5"/>
    <mergeCell ref="D5:H5"/>
    <mergeCell ref="I5:J5"/>
    <mergeCell ref="L5:M5"/>
    <mergeCell ref="Q2:Q4"/>
    <mergeCell ref="A3:B3"/>
    <mergeCell ref="D3:H3"/>
    <mergeCell ref="Q5:Y5"/>
    <mergeCell ref="A9:A28"/>
    <mergeCell ref="A29:B29"/>
    <mergeCell ref="A6:B7"/>
    <mergeCell ref="C6:H6"/>
    <mergeCell ref="I6:N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rightToLeft="1" topLeftCell="H9" zoomScale="87" zoomScaleNormal="87" workbookViewId="0">
      <selection activeCell="P5" sqref="P5"/>
    </sheetView>
  </sheetViews>
  <sheetFormatPr defaultColWidth="9.140625" defaultRowHeight="18" x14ac:dyDescent="0.25"/>
  <cols>
    <col min="1" max="1" width="16.5703125" style="1" customWidth="1"/>
    <col min="2" max="2" width="43.85546875" style="2" customWidth="1"/>
    <col min="3" max="20" width="11.5703125" style="1" customWidth="1"/>
    <col min="21" max="25" width="10.42578125" style="1" customWidth="1"/>
    <col min="26" max="26" width="9.140625" style="1" customWidth="1"/>
    <col min="27" max="16384" width="9.140625" style="1"/>
  </cols>
  <sheetData>
    <row r="1" spans="1:30" ht="63" customHeight="1" thickBot="1" x14ac:dyDescent="0.3">
      <c r="A1" s="256"/>
      <c r="B1" s="253"/>
      <c r="C1" s="253"/>
      <c r="D1" s="253"/>
      <c r="E1" s="253"/>
      <c r="F1" s="253"/>
      <c r="G1" s="253"/>
      <c r="H1" s="253"/>
      <c r="I1" s="257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8"/>
      <c r="Z1" s="5"/>
      <c r="AD1" s="102"/>
    </row>
    <row r="2" spans="1:30" ht="39" customHeight="1" x14ac:dyDescent="0.25">
      <c r="A2" s="191" t="s">
        <v>0</v>
      </c>
      <c r="B2" s="192"/>
      <c r="C2" s="109"/>
      <c r="D2" s="193" t="s">
        <v>1</v>
      </c>
      <c r="E2" s="194"/>
      <c r="F2" s="194"/>
      <c r="G2" s="194"/>
      <c r="H2" s="247"/>
      <c r="I2" s="178"/>
      <c r="J2" s="195" t="s">
        <v>68</v>
      </c>
      <c r="K2" s="196"/>
      <c r="L2" s="196"/>
      <c r="M2" s="196"/>
      <c r="N2" s="196"/>
      <c r="O2" s="196"/>
      <c r="P2" s="197"/>
      <c r="Q2" s="243"/>
      <c r="R2" s="195" t="s">
        <v>69</v>
      </c>
      <c r="S2" s="196"/>
      <c r="T2" s="196"/>
      <c r="U2" s="196"/>
      <c r="V2" s="196"/>
      <c r="W2" s="196"/>
      <c r="X2" s="197"/>
      <c r="Y2" s="281"/>
      <c r="Z2" s="5"/>
    </row>
    <row r="3" spans="1:30" ht="22.5" customHeight="1" x14ac:dyDescent="0.25">
      <c r="A3" s="198" t="s">
        <v>2</v>
      </c>
      <c r="B3" s="199"/>
      <c r="C3" s="174">
        <f>U8</f>
        <v>0</v>
      </c>
      <c r="D3" s="200" t="s">
        <v>3</v>
      </c>
      <c r="E3" s="201"/>
      <c r="F3" s="201"/>
      <c r="G3" s="201"/>
      <c r="H3" s="246"/>
      <c r="I3" s="178"/>
      <c r="J3" s="22" t="s">
        <v>4</v>
      </c>
      <c r="K3" s="23" t="s">
        <v>5</v>
      </c>
      <c r="L3" s="23" t="s">
        <v>6</v>
      </c>
      <c r="M3" s="23" t="s">
        <v>7</v>
      </c>
      <c r="N3" s="23" t="s">
        <v>8</v>
      </c>
      <c r="O3" s="23" t="s">
        <v>54</v>
      </c>
      <c r="P3" s="24" t="s">
        <v>9</v>
      </c>
      <c r="Q3" s="244"/>
      <c r="R3" s="22" t="s">
        <v>4</v>
      </c>
      <c r="S3" s="23" t="s">
        <v>5</v>
      </c>
      <c r="T3" s="23" t="s">
        <v>6</v>
      </c>
      <c r="U3" s="23" t="s">
        <v>7</v>
      </c>
      <c r="V3" s="23" t="s">
        <v>8</v>
      </c>
      <c r="W3" s="23" t="s">
        <v>54</v>
      </c>
      <c r="X3" s="24" t="s">
        <v>9</v>
      </c>
      <c r="Y3" s="282"/>
      <c r="Z3" s="5"/>
    </row>
    <row r="4" spans="1:30" ht="25.5" customHeight="1" thickBot="1" x14ac:dyDescent="0.3">
      <c r="A4" s="202" t="s">
        <v>10</v>
      </c>
      <c r="B4" s="203"/>
      <c r="C4" s="129"/>
      <c r="D4" s="204" t="s">
        <v>11</v>
      </c>
      <c r="E4" s="205"/>
      <c r="F4" s="205"/>
      <c r="G4" s="205"/>
      <c r="H4" s="245"/>
      <c r="I4" s="179"/>
      <c r="J4" s="118"/>
      <c r="K4" s="119"/>
      <c r="L4" s="119"/>
      <c r="M4" s="119"/>
      <c r="N4" s="119"/>
      <c r="O4" s="119"/>
      <c r="P4" s="120">
        <f>J4+K4+L4+M4+N4+O4</f>
        <v>0</v>
      </c>
      <c r="Q4" s="244"/>
      <c r="R4" s="118"/>
      <c r="S4" s="119"/>
      <c r="T4" s="119"/>
      <c r="U4" s="119"/>
      <c r="V4" s="119"/>
      <c r="W4" s="119"/>
      <c r="X4" s="120">
        <f>R4+S4+T4+U4+V4+W4</f>
        <v>0</v>
      </c>
      <c r="Y4" s="283"/>
      <c r="Z4" s="5"/>
    </row>
    <row r="5" spans="1:30" ht="23.25" customHeight="1" thickBot="1" x14ac:dyDescent="0.3">
      <c r="A5" s="216" t="s">
        <v>12</v>
      </c>
      <c r="B5" s="217"/>
      <c r="C5" s="173" t="e">
        <f>C3/C4*100</f>
        <v>#DIV/0!</v>
      </c>
      <c r="D5" s="218" t="s">
        <v>13</v>
      </c>
      <c r="E5" s="219"/>
      <c r="F5" s="219"/>
      <c r="G5" s="219"/>
      <c r="H5" s="219"/>
      <c r="I5" s="236" t="s">
        <v>65</v>
      </c>
      <c r="J5" s="237"/>
      <c r="K5" s="132"/>
      <c r="L5" s="238" t="s">
        <v>66</v>
      </c>
      <c r="M5" s="239"/>
      <c r="N5" s="133"/>
      <c r="O5" s="177" t="s">
        <v>67</v>
      </c>
      <c r="P5" s="132"/>
      <c r="Q5" s="278"/>
      <c r="R5" s="279"/>
      <c r="S5" s="279"/>
      <c r="T5" s="279"/>
      <c r="U5" s="279"/>
      <c r="V5" s="279"/>
      <c r="W5" s="279"/>
      <c r="X5" s="279"/>
      <c r="Y5" s="280"/>
      <c r="Z5" s="5"/>
    </row>
    <row r="6" spans="1:30" ht="26.25" customHeight="1" x14ac:dyDescent="0.25">
      <c r="A6" s="222" t="s">
        <v>14</v>
      </c>
      <c r="B6" s="223"/>
      <c r="C6" s="226" t="s">
        <v>15</v>
      </c>
      <c r="D6" s="227"/>
      <c r="E6" s="227"/>
      <c r="F6" s="227"/>
      <c r="G6" s="227"/>
      <c r="H6" s="228"/>
      <c r="I6" s="229" t="s">
        <v>45</v>
      </c>
      <c r="J6" s="230"/>
      <c r="K6" s="230"/>
      <c r="L6" s="230"/>
      <c r="M6" s="230"/>
      <c r="N6" s="231"/>
      <c r="O6" s="210" t="s">
        <v>16</v>
      </c>
      <c r="P6" s="211"/>
      <c r="Q6" s="211"/>
      <c r="R6" s="211"/>
      <c r="S6" s="211"/>
      <c r="T6" s="212"/>
      <c r="U6" s="213" t="s">
        <v>44</v>
      </c>
      <c r="V6" s="214"/>
      <c r="W6" s="214"/>
      <c r="X6" s="214"/>
      <c r="Y6" s="215"/>
      <c r="Z6" s="5"/>
    </row>
    <row r="7" spans="1:30" ht="45.75" customHeight="1" thickBot="1" x14ac:dyDescent="0.3">
      <c r="A7" s="224"/>
      <c r="B7" s="225"/>
      <c r="C7" s="18" t="s">
        <v>17</v>
      </c>
      <c r="D7" s="19" t="s">
        <v>5</v>
      </c>
      <c r="E7" s="19" t="s">
        <v>6</v>
      </c>
      <c r="F7" s="19" t="s">
        <v>18</v>
      </c>
      <c r="G7" s="20" t="s">
        <v>8</v>
      </c>
      <c r="H7" s="21" t="s">
        <v>54</v>
      </c>
      <c r="I7" s="25" t="s">
        <v>17</v>
      </c>
      <c r="J7" s="26" t="s">
        <v>5</v>
      </c>
      <c r="K7" s="26" t="s">
        <v>6</v>
      </c>
      <c r="L7" s="26" t="s">
        <v>18</v>
      </c>
      <c r="M7" s="26" t="s">
        <v>8</v>
      </c>
      <c r="N7" s="27" t="s">
        <v>54</v>
      </c>
      <c r="O7" s="28" t="s">
        <v>17</v>
      </c>
      <c r="P7" s="29" t="s">
        <v>5</v>
      </c>
      <c r="Q7" s="29" t="s">
        <v>6</v>
      </c>
      <c r="R7" s="29" t="s">
        <v>18</v>
      </c>
      <c r="S7" s="29" t="s">
        <v>8</v>
      </c>
      <c r="T7" s="30" t="s">
        <v>54</v>
      </c>
      <c r="U7" s="31" t="s">
        <v>19</v>
      </c>
      <c r="V7" s="32" t="s">
        <v>20</v>
      </c>
      <c r="W7" s="32" t="s">
        <v>21</v>
      </c>
      <c r="X7" s="32" t="s">
        <v>22</v>
      </c>
      <c r="Y7" s="33" t="s">
        <v>23</v>
      </c>
      <c r="Z7" s="5"/>
    </row>
    <row r="8" spans="1:30" ht="42" customHeight="1" thickBot="1" x14ac:dyDescent="0.3">
      <c r="A8" s="232" t="s">
        <v>24</v>
      </c>
      <c r="B8" s="233"/>
      <c r="C8" s="144"/>
      <c r="D8" s="145"/>
      <c r="E8" s="145"/>
      <c r="F8" s="145"/>
      <c r="G8" s="145"/>
      <c r="H8" s="146"/>
      <c r="I8" s="11"/>
      <c r="J8" s="10"/>
      <c r="K8" s="10"/>
      <c r="L8" s="10"/>
      <c r="M8" s="10"/>
      <c r="N8" s="12"/>
      <c r="O8" s="144"/>
      <c r="P8" s="145"/>
      <c r="Q8" s="145"/>
      <c r="R8" s="145"/>
      <c r="S8" s="145"/>
      <c r="T8" s="146"/>
      <c r="U8" s="34">
        <f>C8+D8+E8+F8+G8+H8</f>
        <v>0</v>
      </c>
      <c r="V8" s="35">
        <f>I8+J8+K8+L8+M8+N8</f>
        <v>0</v>
      </c>
      <c r="W8" s="36" t="e">
        <f t="shared" ref="W8:W28" si="0">V8/U8*100</f>
        <v>#DIV/0!</v>
      </c>
      <c r="X8" s="36">
        <f>O8+P8+Q8+R8+S8+T8</f>
        <v>0</v>
      </c>
      <c r="Y8" s="37" t="e">
        <f t="shared" ref="Y8:Y28" si="1">X8/V8*100</f>
        <v>#DIV/0!</v>
      </c>
      <c r="Z8" s="5"/>
    </row>
    <row r="9" spans="1:30" ht="29.25" customHeight="1" x14ac:dyDescent="0.25">
      <c r="A9" s="234" t="s">
        <v>25</v>
      </c>
      <c r="B9" s="13" t="s">
        <v>26</v>
      </c>
      <c r="C9" s="147"/>
      <c r="D9" s="60"/>
      <c r="E9" s="60"/>
      <c r="F9" s="60"/>
      <c r="G9" s="61"/>
      <c r="H9" s="106"/>
      <c r="I9" s="140"/>
      <c r="J9" s="52"/>
      <c r="K9" s="52"/>
      <c r="L9" s="52"/>
      <c r="M9" s="52"/>
      <c r="N9" s="52"/>
      <c r="O9" s="156"/>
      <c r="P9" s="61"/>
      <c r="Q9" s="61"/>
      <c r="R9" s="61"/>
      <c r="S9" s="61"/>
      <c r="T9" s="63"/>
      <c r="U9" s="64">
        <f>C9</f>
        <v>0</v>
      </c>
      <c r="V9" s="38">
        <f>I9</f>
        <v>0</v>
      </c>
      <c r="W9" s="39" t="e">
        <f t="shared" si="0"/>
        <v>#DIV/0!</v>
      </c>
      <c r="X9" s="39">
        <f>O9</f>
        <v>0</v>
      </c>
      <c r="Y9" s="40" t="e">
        <f t="shared" si="1"/>
        <v>#DIV/0!</v>
      </c>
      <c r="Z9" s="5"/>
    </row>
    <row r="10" spans="1:30" ht="30" customHeight="1" x14ac:dyDescent="0.25">
      <c r="A10" s="235"/>
      <c r="B10" s="14" t="s">
        <v>27</v>
      </c>
      <c r="C10" s="6"/>
      <c r="D10" s="49"/>
      <c r="E10" s="49"/>
      <c r="F10" s="49"/>
      <c r="G10" s="49"/>
      <c r="H10" s="50"/>
      <c r="I10" s="142"/>
      <c r="J10" s="49"/>
      <c r="K10" s="49"/>
      <c r="L10" s="49"/>
      <c r="M10" s="49"/>
      <c r="N10" s="66"/>
      <c r="O10" s="6"/>
      <c r="P10" s="49"/>
      <c r="Q10" s="49"/>
      <c r="R10" s="49"/>
      <c r="S10" s="49"/>
      <c r="T10" s="50"/>
      <c r="U10" s="67">
        <f>C10</f>
        <v>0</v>
      </c>
      <c r="V10" s="41">
        <f>I10</f>
        <v>0</v>
      </c>
      <c r="W10" s="42" t="e">
        <f t="shared" si="0"/>
        <v>#DIV/0!</v>
      </c>
      <c r="X10" s="42">
        <f>O10</f>
        <v>0</v>
      </c>
      <c r="Y10" s="43" t="e">
        <f t="shared" si="1"/>
        <v>#DIV/0!</v>
      </c>
      <c r="Z10" s="5"/>
    </row>
    <row r="11" spans="1:30" ht="30" customHeight="1" x14ac:dyDescent="0.25">
      <c r="A11" s="235"/>
      <c r="B11" s="15" t="s">
        <v>46</v>
      </c>
      <c r="C11" s="6"/>
      <c r="D11" s="49"/>
      <c r="E11" s="49"/>
      <c r="F11" s="49"/>
      <c r="G11" s="49"/>
      <c r="H11" s="50"/>
      <c r="I11" s="142"/>
      <c r="J11" s="49"/>
      <c r="K11" s="49"/>
      <c r="L11" s="49"/>
      <c r="M11" s="49"/>
      <c r="N11" s="66"/>
      <c r="O11" s="6"/>
      <c r="P11" s="49"/>
      <c r="Q11" s="49"/>
      <c r="R11" s="49"/>
      <c r="S11" s="49"/>
      <c r="T11" s="50"/>
      <c r="U11" s="67">
        <f>C11</f>
        <v>0</v>
      </c>
      <c r="V11" s="41">
        <f>I11</f>
        <v>0</v>
      </c>
      <c r="W11" s="42" t="e">
        <f t="shared" si="0"/>
        <v>#DIV/0!</v>
      </c>
      <c r="X11" s="42">
        <f>O11</f>
        <v>0</v>
      </c>
      <c r="Y11" s="43" t="e">
        <f t="shared" si="1"/>
        <v>#DIV/0!</v>
      </c>
      <c r="Z11" s="5"/>
    </row>
    <row r="12" spans="1:30" ht="30" customHeight="1" x14ac:dyDescent="0.25">
      <c r="A12" s="235"/>
      <c r="B12" s="16" t="s">
        <v>28</v>
      </c>
      <c r="C12" s="6"/>
      <c r="D12" s="7"/>
      <c r="E12" s="49"/>
      <c r="F12" s="49"/>
      <c r="G12" s="49"/>
      <c r="H12" s="50"/>
      <c r="I12" s="142"/>
      <c r="J12" s="7"/>
      <c r="K12" s="49"/>
      <c r="L12" s="49"/>
      <c r="M12" s="49"/>
      <c r="N12" s="66"/>
      <c r="O12" s="6"/>
      <c r="P12" s="7"/>
      <c r="Q12" s="49"/>
      <c r="R12" s="49"/>
      <c r="S12" s="49"/>
      <c r="T12" s="50"/>
      <c r="U12" s="67">
        <f>C12+D12</f>
        <v>0</v>
      </c>
      <c r="V12" s="41">
        <f>I12+J12</f>
        <v>0</v>
      </c>
      <c r="W12" s="42" t="e">
        <f t="shared" si="0"/>
        <v>#DIV/0!</v>
      </c>
      <c r="X12" s="42">
        <f>O12+P12</f>
        <v>0</v>
      </c>
      <c r="Y12" s="43" t="e">
        <f t="shared" si="1"/>
        <v>#DIV/0!</v>
      </c>
      <c r="Z12" s="5"/>
    </row>
    <row r="13" spans="1:30" ht="30" customHeight="1" x14ac:dyDescent="0.25">
      <c r="A13" s="235"/>
      <c r="B13" s="16" t="s">
        <v>29</v>
      </c>
      <c r="C13" s="6"/>
      <c r="D13" s="7"/>
      <c r="E13" s="49"/>
      <c r="F13" s="49"/>
      <c r="G13" s="49"/>
      <c r="H13" s="50"/>
      <c r="I13" s="142"/>
      <c r="J13" s="7"/>
      <c r="K13" s="49"/>
      <c r="L13" s="49"/>
      <c r="M13" s="49"/>
      <c r="N13" s="66"/>
      <c r="O13" s="6"/>
      <c r="P13" s="7"/>
      <c r="Q13" s="49"/>
      <c r="R13" s="49"/>
      <c r="S13" s="49"/>
      <c r="T13" s="50"/>
      <c r="U13" s="67">
        <f>C13+D13</f>
        <v>0</v>
      </c>
      <c r="V13" s="41">
        <f>I13+J13</f>
        <v>0</v>
      </c>
      <c r="W13" s="42" t="e">
        <f t="shared" si="0"/>
        <v>#DIV/0!</v>
      </c>
      <c r="X13" s="42">
        <f>O13+P13</f>
        <v>0</v>
      </c>
      <c r="Y13" s="43" t="e">
        <f t="shared" si="1"/>
        <v>#DIV/0!</v>
      </c>
      <c r="Z13" s="5"/>
    </row>
    <row r="14" spans="1:30" ht="30" customHeight="1" x14ac:dyDescent="0.25">
      <c r="A14" s="235"/>
      <c r="B14" s="16" t="s">
        <v>30</v>
      </c>
      <c r="C14" s="6"/>
      <c r="D14" s="49"/>
      <c r="E14" s="49"/>
      <c r="F14" s="49"/>
      <c r="G14" s="49"/>
      <c r="H14" s="50"/>
      <c r="I14" s="142"/>
      <c r="J14" s="49"/>
      <c r="K14" s="49"/>
      <c r="L14" s="49"/>
      <c r="M14" s="49"/>
      <c r="N14" s="66"/>
      <c r="O14" s="6"/>
      <c r="P14" s="49"/>
      <c r="Q14" s="49"/>
      <c r="R14" s="49"/>
      <c r="S14" s="49"/>
      <c r="T14" s="50"/>
      <c r="U14" s="67">
        <f>C14</f>
        <v>0</v>
      </c>
      <c r="V14" s="41">
        <f>I14</f>
        <v>0</v>
      </c>
      <c r="W14" s="42" t="e">
        <f t="shared" si="0"/>
        <v>#DIV/0!</v>
      </c>
      <c r="X14" s="42">
        <f>O14</f>
        <v>0</v>
      </c>
      <c r="Y14" s="43" t="e">
        <f t="shared" si="1"/>
        <v>#DIV/0!</v>
      </c>
      <c r="Z14" s="5"/>
      <c r="AC14" s="102"/>
    </row>
    <row r="15" spans="1:30" ht="30" customHeight="1" x14ac:dyDescent="0.25">
      <c r="A15" s="235"/>
      <c r="B15" s="16" t="s">
        <v>31</v>
      </c>
      <c r="C15" s="6"/>
      <c r="D15" s="49"/>
      <c r="E15" s="49"/>
      <c r="F15" s="49"/>
      <c r="G15" s="49"/>
      <c r="H15" s="50"/>
      <c r="I15" s="142"/>
      <c r="J15" s="49"/>
      <c r="K15" s="49"/>
      <c r="L15" s="49"/>
      <c r="M15" s="49"/>
      <c r="N15" s="66"/>
      <c r="O15" s="6"/>
      <c r="P15" s="49"/>
      <c r="Q15" s="49"/>
      <c r="R15" s="49"/>
      <c r="S15" s="49"/>
      <c r="T15" s="50"/>
      <c r="U15" s="67">
        <f>C15</f>
        <v>0</v>
      </c>
      <c r="V15" s="41">
        <f>I15</f>
        <v>0</v>
      </c>
      <c r="W15" s="42" t="e">
        <f t="shared" si="0"/>
        <v>#DIV/0!</v>
      </c>
      <c r="X15" s="42">
        <f>O15</f>
        <v>0</v>
      </c>
      <c r="Y15" s="43" t="e">
        <f t="shared" si="1"/>
        <v>#DIV/0!</v>
      </c>
      <c r="Z15" s="5"/>
    </row>
    <row r="16" spans="1:30" ht="30" customHeight="1" x14ac:dyDescent="0.25">
      <c r="A16" s="235"/>
      <c r="B16" s="16" t="s">
        <v>32</v>
      </c>
      <c r="C16" s="6"/>
      <c r="D16" s="8"/>
      <c r="E16" s="49"/>
      <c r="F16" s="49"/>
      <c r="G16" s="49"/>
      <c r="H16" s="50"/>
      <c r="I16" s="142"/>
      <c r="J16" s="8"/>
      <c r="K16" s="49"/>
      <c r="L16" s="49"/>
      <c r="M16" s="49"/>
      <c r="N16" s="66"/>
      <c r="O16" s="6"/>
      <c r="P16" s="8"/>
      <c r="Q16" s="49"/>
      <c r="R16" s="49"/>
      <c r="S16" s="49"/>
      <c r="T16" s="50"/>
      <c r="U16" s="67">
        <f>C16+D16</f>
        <v>0</v>
      </c>
      <c r="V16" s="41">
        <f>I16+J16</f>
        <v>0</v>
      </c>
      <c r="W16" s="42" t="e">
        <f t="shared" si="0"/>
        <v>#DIV/0!</v>
      </c>
      <c r="X16" s="42">
        <f>O16+P16</f>
        <v>0</v>
      </c>
      <c r="Y16" s="43" t="e">
        <f t="shared" si="1"/>
        <v>#DIV/0!</v>
      </c>
      <c r="Z16" s="5"/>
    </row>
    <row r="17" spans="1:26" ht="30" customHeight="1" x14ac:dyDescent="0.25">
      <c r="A17" s="235"/>
      <c r="B17" s="16" t="s">
        <v>33</v>
      </c>
      <c r="C17" s="6"/>
      <c r="D17" s="8"/>
      <c r="E17" s="49"/>
      <c r="F17" s="49"/>
      <c r="G17" s="49"/>
      <c r="H17" s="50"/>
      <c r="I17" s="142"/>
      <c r="J17" s="8"/>
      <c r="K17" s="49"/>
      <c r="L17" s="49"/>
      <c r="M17" s="49"/>
      <c r="N17" s="66"/>
      <c r="O17" s="6"/>
      <c r="P17" s="8"/>
      <c r="Q17" s="49"/>
      <c r="R17" s="49"/>
      <c r="S17" s="49"/>
      <c r="T17" s="50"/>
      <c r="U17" s="67">
        <f>C17+D17</f>
        <v>0</v>
      </c>
      <c r="V17" s="41">
        <f>I17+J17</f>
        <v>0</v>
      </c>
      <c r="W17" s="42" t="e">
        <f t="shared" si="0"/>
        <v>#DIV/0!</v>
      </c>
      <c r="X17" s="42">
        <f>O17+P17</f>
        <v>0</v>
      </c>
      <c r="Y17" s="43" t="e">
        <f t="shared" si="1"/>
        <v>#DIV/0!</v>
      </c>
      <c r="Z17" s="5"/>
    </row>
    <row r="18" spans="1:26" ht="30" customHeight="1" x14ac:dyDescent="0.25">
      <c r="A18" s="235"/>
      <c r="B18" s="15" t="s">
        <v>47</v>
      </c>
      <c r="C18" s="51"/>
      <c r="D18" s="49"/>
      <c r="E18" s="7"/>
      <c r="F18" s="7"/>
      <c r="G18" s="7"/>
      <c r="H18" s="9"/>
      <c r="I18" s="141"/>
      <c r="J18" s="49"/>
      <c r="K18" s="7"/>
      <c r="L18" s="7"/>
      <c r="M18" s="7"/>
      <c r="N18" s="155"/>
      <c r="O18" s="51"/>
      <c r="P18" s="49"/>
      <c r="Q18" s="7"/>
      <c r="R18" s="7"/>
      <c r="S18" s="7"/>
      <c r="T18" s="9"/>
      <c r="U18" s="67">
        <f>E18+F18+G18+H18</f>
        <v>0</v>
      </c>
      <c r="V18" s="41">
        <f>K18+L18+M18+N18</f>
        <v>0</v>
      </c>
      <c r="W18" s="42" t="e">
        <f t="shared" si="0"/>
        <v>#DIV/0!</v>
      </c>
      <c r="X18" s="42">
        <f>Q18+R18+S18+T18</f>
        <v>0</v>
      </c>
      <c r="Y18" s="43" t="e">
        <f t="shared" si="1"/>
        <v>#DIV/0!</v>
      </c>
      <c r="Z18" s="5"/>
    </row>
    <row r="19" spans="1:26" ht="30" customHeight="1" x14ac:dyDescent="0.25">
      <c r="A19" s="235"/>
      <c r="B19" s="16" t="s">
        <v>34</v>
      </c>
      <c r="C19" s="6"/>
      <c r="D19" s="49"/>
      <c r="E19" s="49"/>
      <c r="F19" s="49"/>
      <c r="G19" s="49"/>
      <c r="H19" s="50"/>
      <c r="I19" s="142"/>
      <c r="J19" s="49"/>
      <c r="K19" s="49"/>
      <c r="L19" s="49"/>
      <c r="M19" s="49"/>
      <c r="N19" s="66"/>
      <c r="O19" s="6"/>
      <c r="P19" s="49"/>
      <c r="Q19" s="49"/>
      <c r="R19" s="49"/>
      <c r="S19" s="49"/>
      <c r="T19" s="50"/>
      <c r="U19" s="67">
        <f>C19</f>
        <v>0</v>
      </c>
      <c r="V19" s="41">
        <f>I19</f>
        <v>0</v>
      </c>
      <c r="W19" s="42" t="e">
        <f t="shared" si="0"/>
        <v>#DIV/0!</v>
      </c>
      <c r="X19" s="42">
        <f>O19</f>
        <v>0</v>
      </c>
      <c r="Y19" s="43" t="e">
        <f t="shared" si="1"/>
        <v>#DIV/0!</v>
      </c>
      <c r="Z19" s="5"/>
    </row>
    <row r="20" spans="1:26" ht="30" customHeight="1" x14ac:dyDescent="0.25">
      <c r="A20" s="235"/>
      <c r="B20" s="16" t="s">
        <v>35</v>
      </c>
      <c r="C20" s="6"/>
      <c r="D20" s="7"/>
      <c r="E20" s="7"/>
      <c r="F20" s="7"/>
      <c r="G20" s="7"/>
      <c r="H20" s="9"/>
      <c r="I20" s="142"/>
      <c r="J20" s="7"/>
      <c r="K20" s="7"/>
      <c r="L20" s="7"/>
      <c r="M20" s="7"/>
      <c r="N20" s="155"/>
      <c r="O20" s="6"/>
      <c r="P20" s="7"/>
      <c r="Q20" s="7"/>
      <c r="R20" s="7"/>
      <c r="S20" s="7"/>
      <c r="T20" s="9"/>
      <c r="U20" s="67">
        <f>C20+D20+E20+F20+G20+H20</f>
        <v>0</v>
      </c>
      <c r="V20" s="41">
        <f>I20+J20+K20+L20+M20+N20</f>
        <v>0</v>
      </c>
      <c r="W20" s="42" t="e">
        <f t="shared" si="0"/>
        <v>#DIV/0!</v>
      </c>
      <c r="X20" s="42">
        <f>O20+P20+Q20+R20+S20+T20</f>
        <v>0</v>
      </c>
      <c r="Y20" s="43" t="e">
        <f t="shared" si="1"/>
        <v>#DIV/0!</v>
      </c>
      <c r="Z20" s="5"/>
    </row>
    <row r="21" spans="1:26" ht="30" customHeight="1" x14ac:dyDescent="0.25">
      <c r="A21" s="235"/>
      <c r="B21" s="16" t="s">
        <v>36</v>
      </c>
      <c r="C21" s="6"/>
      <c r="D21" s="7"/>
      <c r="E21" s="7"/>
      <c r="F21" s="7"/>
      <c r="G21" s="7"/>
      <c r="H21" s="9"/>
      <c r="I21" s="142"/>
      <c r="J21" s="7"/>
      <c r="K21" s="7"/>
      <c r="L21" s="7"/>
      <c r="M21" s="7"/>
      <c r="N21" s="155"/>
      <c r="O21" s="6"/>
      <c r="P21" s="7"/>
      <c r="Q21" s="7"/>
      <c r="R21" s="7"/>
      <c r="S21" s="7"/>
      <c r="T21" s="9"/>
      <c r="U21" s="67">
        <f>C21+D21+E21+F21+G21+H21</f>
        <v>0</v>
      </c>
      <c r="V21" s="41">
        <f>I21+J21+K21+L21+M21+N21</f>
        <v>0</v>
      </c>
      <c r="W21" s="42" t="e">
        <f t="shared" si="0"/>
        <v>#DIV/0!</v>
      </c>
      <c r="X21" s="42">
        <f>O21+P21+Q21+R21+S21+T21</f>
        <v>0</v>
      </c>
      <c r="Y21" s="43" t="e">
        <f t="shared" si="1"/>
        <v>#DIV/0!</v>
      </c>
      <c r="Z21" s="5"/>
    </row>
    <row r="22" spans="1:26" ht="30" customHeight="1" x14ac:dyDescent="0.25">
      <c r="A22" s="235"/>
      <c r="B22" s="16" t="s">
        <v>60</v>
      </c>
      <c r="C22" s="51"/>
      <c r="D22" s="49"/>
      <c r="E22" s="49"/>
      <c r="F22" s="49"/>
      <c r="G22" s="49"/>
      <c r="H22" s="9"/>
      <c r="I22" s="143"/>
      <c r="J22" s="49"/>
      <c r="K22" s="49"/>
      <c r="L22" s="49"/>
      <c r="M22" s="49"/>
      <c r="N22" s="155"/>
      <c r="O22" s="51"/>
      <c r="P22" s="49"/>
      <c r="Q22" s="49"/>
      <c r="R22" s="49"/>
      <c r="S22" s="49"/>
      <c r="T22" s="9"/>
      <c r="U22" s="67">
        <f>H22</f>
        <v>0</v>
      </c>
      <c r="V22" s="41">
        <f>N22</f>
        <v>0</v>
      </c>
      <c r="W22" s="42" t="e">
        <f t="shared" si="0"/>
        <v>#DIV/0!</v>
      </c>
      <c r="X22" s="42">
        <f>T22</f>
        <v>0</v>
      </c>
      <c r="Y22" s="43" t="e">
        <f t="shared" si="1"/>
        <v>#DIV/0!</v>
      </c>
      <c r="Z22" s="5"/>
    </row>
    <row r="23" spans="1:26" ht="30" customHeight="1" x14ac:dyDescent="0.25">
      <c r="A23" s="235"/>
      <c r="B23" s="16" t="s">
        <v>37</v>
      </c>
      <c r="C23" s="152"/>
      <c r="D23" s="7"/>
      <c r="E23" s="153"/>
      <c r="F23" s="153"/>
      <c r="G23" s="153"/>
      <c r="H23" s="154"/>
      <c r="I23" s="142"/>
      <c r="J23" s="7"/>
      <c r="K23" s="7"/>
      <c r="L23" s="7"/>
      <c r="M23" s="7"/>
      <c r="N23" s="155"/>
      <c r="O23" s="6"/>
      <c r="P23" s="7"/>
      <c r="Q23" s="7"/>
      <c r="R23" s="7"/>
      <c r="S23" s="7"/>
      <c r="T23" s="9"/>
      <c r="U23" s="67">
        <f>C23+D23+E23+F23+G23+H23</f>
        <v>0</v>
      </c>
      <c r="V23" s="41">
        <f t="shared" ref="V23:V28" si="2">I23+J23+K23+L23+M23+N23</f>
        <v>0</v>
      </c>
      <c r="W23" s="42" t="e">
        <f t="shared" si="0"/>
        <v>#DIV/0!</v>
      </c>
      <c r="X23" s="42">
        <f t="shared" ref="X23:X28" si="3">O23+P23+Q23+R23+S23+T23</f>
        <v>0</v>
      </c>
      <c r="Y23" s="43" t="e">
        <f t="shared" si="1"/>
        <v>#DIV/0!</v>
      </c>
      <c r="Z23" s="5"/>
    </row>
    <row r="24" spans="1:26" ht="30" customHeight="1" x14ac:dyDescent="0.25">
      <c r="A24" s="235"/>
      <c r="B24" s="16" t="s">
        <v>38</v>
      </c>
      <c r="C24" s="6"/>
      <c r="D24" s="7"/>
      <c r="E24" s="7"/>
      <c r="F24" s="7"/>
      <c r="G24" s="7"/>
      <c r="H24" s="9"/>
      <c r="I24" s="142"/>
      <c r="J24" s="142"/>
      <c r="K24" s="142"/>
      <c r="L24" s="142"/>
      <c r="M24" s="142"/>
      <c r="N24" s="142"/>
      <c r="O24" s="6"/>
      <c r="P24" s="7"/>
      <c r="Q24" s="7"/>
      <c r="R24" s="7"/>
      <c r="S24" s="7"/>
      <c r="T24" s="9"/>
      <c r="U24" s="67">
        <f t="shared" ref="U24:U28" si="4">C24+D24+E24+F24+G24+H24</f>
        <v>0</v>
      </c>
      <c r="V24" s="41">
        <f t="shared" si="2"/>
        <v>0</v>
      </c>
      <c r="W24" s="42" t="e">
        <f t="shared" si="0"/>
        <v>#DIV/0!</v>
      </c>
      <c r="X24" s="42">
        <f t="shared" si="3"/>
        <v>0</v>
      </c>
      <c r="Y24" s="43" t="e">
        <f t="shared" si="1"/>
        <v>#DIV/0!</v>
      </c>
      <c r="Z24" s="5"/>
    </row>
    <row r="25" spans="1:26" ht="30" customHeight="1" x14ac:dyDescent="0.25">
      <c r="A25" s="235"/>
      <c r="B25" s="16" t="s">
        <v>39</v>
      </c>
      <c r="C25" s="6"/>
      <c r="D25" s="7"/>
      <c r="E25" s="7"/>
      <c r="F25" s="7"/>
      <c r="G25" s="7"/>
      <c r="H25" s="9"/>
      <c r="I25" s="142"/>
      <c r="J25" s="142"/>
      <c r="K25" s="142"/>
      <c r="L25" s="142"/>
      <c r="M25" s="142"/>
      <c r="N25" s="142"/>
      <c r="O25" s="6"/>
      <c r="P25" s="7"/>
      <c r="Q25" s="7"/>
      <c r="R25" s="7"/>
      <c r="S25" s="7"/>
      <c r="T25" s="9"/>
      <c r="U25" s="67">
        <f t="shared" si="4"/>
        <v>0</v>
      </c>
      <c r="V25" s="41">
        <f t="shared" si="2"/>
        <v>0</v>
      </c>
      <c r="W25" s="42" t="e">
        <f t="shared" si="0"/>
        <v>#DIV/0!</v>
      </c>
      <c r="X25" s="42">
        <f t="shared" si="3"/>
        <v>0</v>
      </c>
      <c r="Y25" s="43" t="e">
        <f t="shared" si="1"/>
        <v>#DIV/0!</v>
      </c>
      <c r="Z25" s="5"/>
    </row>
    <row r="26" spans="1:26" ht="30" customHeight="1" x14ac:dyDescent="0.25">
      <c r="A26" s="235"/>
      <c r="B26" s="16" t="s">
        <v>40</v>
      </c>
      <c r="C26" s="6"/>
      <c r="D26" s="7"/>
      <c r="E26" s="7"/>
      <c r="F26" s="7"/>
      <c r="G26" s="7"/>
      <c r="H26" s="9"/>
      <c r="I26" s="142"/>
      <c r="J26" s="142"/>
      <c r="K26" s="142"/>
      <c r="L26" s="142"/>
      <c r="M26" s="142"/>
      <c r="N26" s="142"/>
      <c r="O26" s="6"/>
      <c r="P26" s="7"/>
      <c r="Q26" s="7"/>
      <c r="R26" s="7"/>
      <c r="S26" s="7"/>
      <c r="T26" s="9"/>
      <c r="U26" s="67">
        <f t="shared" si="4"/>
        <v>0</v>
      </c>
      <c r="V26" s="41">
        <f t="shared" si="2"/>
        <v>0</v>
      </c>
      <c r="W26" s="42" t="e">
        <f t="shared" si="0"/>
        <v>#DIV/0!</v>
      </c>
      <c r="X26" s="42">
        <f t="shared" si="3"/>
        <v>0</v>
      </c>
      <c r="Y26" s="43" t="e">
        <f t="shared" si="1"/>
        <v>#DIV/0!</v>
      </c>
      <c r="Z26" s="5"/>
    </row>
    <row r="27" spans="1:26" ht="30" customHeight="1" x14ac:dyDescent="0.25">
      <c r="A27" s="235"/>
      <c r="B27" s="16" t="s">
        <v>41</v>
      </c>
      <c r="C27" s="6"/>
      <c r="D27" s="7"/>
      <c r="E27" s="7"/>
      <c r="F27" s="7"/>
      <c r="G27" s="7"/>
      <c r="H27" s="9"/>
      <c r="I27" s="142"/>
      <c r="J27" s="142"/>
      <c r="K27" s="142"/>
      <c r="L27" s="142"/>
      <c r="M27" s="142"/>
      <c r="N27" s="142"/>
      <c r="O27" s="6"/>
      <c r="P27" s="7"/>
      <c r="Q27" s="7"/>
      <c r="R27" s="7"/>
      <c r="S27" s="7"/>
      <c r="T27" s="9"/>
      <c r="U27" s="67">
        <f t="shared" si="4"/>
        <v>0</v>
      </c>
      <c r="V27" s="41">
        <f>I27+J27+K27+L27+M27+N27</f>
        <v>0</v>
      </c>
      <c r="W27" s="42" t="e">
        <f t="shared" si="0"/>
        <v>#DIV/0!</v>
      </c>
      <c r="X27" s="42">
        <f>O27+P27+Q27+R27+S27+T27</f>
        <v>0</v>
      </c>
      <c r="Y27" s="43" t="e">
        <f t="shared" si="1"/>
        <v>#DIV/0!</v>
      </c>
      <c r="Z27" s="5"/>
    </row>
    <row r="28" spans="1:26" ht="30" customHeight="1" thickBot="1" x14ac:dyDescent="0.3">
      <c r="A28" s="235"/>
      <c r="B28" s="17" t="s">
        <v>42</v>
      </c>
      <c r="C28" s="148"/>
      <c r="D28" s="149"/>
      <c r="E28" s="149"/>
      <c r="F28" s="149"/>
      <c r="G28" s="149"/>
      <c r="H28" s="150"/>
      <c r="I28" s="142"/>
      <c r="J28" s="142"/>
      <c r="K28" s="142"/>
      <c r="L28" s="142"/>
      <c r="M28" s="142"/>
      <c r="N28" s="142"/>
      <c r="O28" s="148"/>
      <c r="P28" s="149"/>
      <c r="Q28" s="149"/>
      <c r="R28" s="149"/>
      <c r="S28" s="149"/>
      <c r="T28" s="150"/>
      <c r="U28" s="67">
        <f t="shared" si="4"/>
        <v>0</v>
      </c>
      <c r="V28" s="41">
        <f t="shared" si="2"/>
        <v>0</v>
      </c>
      <c r="W28" s="42" t="e">
        <f t="shared" si="0"/>
        <v>#DIV/0!</v>
      </c>
      <c r="X28" s="42">
        <f t="shared" si="3"/>
        <v>0</v>
      </c>
      <c r="Y28" s="43" t="e">
        <f t="shared" si="1"/>
        <v>#DIV/0!</v>
      </c>
      <c r="Z28" s="5"/>
    </row>
    <row r="29" spans="1:26" ht="30" customHeight="1" thickBot="1" x14ac:dyDescent="0.65">
      <c r="A29" s="220" t="s">
        <v>43</v>
      </c>
      <c r="B29" s="221"/>
      <c r="C29" s="79">
        <f>C9+C10+C11+C12+C13+C14+C15+C16+C17+C19+C20+C21+C23+C24+C25+C26+C27+C28</f>
        <v>0</v>
      </c>
      <c r="D29" s="80">
        <f>D12+D13+D16+D17+D20+D21+D23+D24+D25+D26+D27+D28</f>
        <v>0</v>
      </c>
      <c r="E29" s="80">
        <f>E18+E20+E21+E23+E24+E25+E26+E27+E28</f>
        <v>0</v>
      </c>
      <c r="F29" s="80">
        <f>F18+F20+F21+F23+F24+F25+F26+F27+F28</f>
        <v>0</v>
      </c>
      <c r="G29" s="80">
        <f>G18+G20+G21+G23+G24+G25+G26+G27+G28</f>
        <v>0</v>
      </c>
      <c r="H29" s="81">
        <f>H18+H20+H21+H22+H23+H24+H25+H26+H27+H28</f>
        <v>0</v>
      </c>
      <c r="I29" s="44">
        <f>I9+I10+I11+I12+I13+I14+I15+I16+I17+I19+I20+I21+I23+I24+I25+I26+I27+I28</f>
        <v>0</v>
      </c>
      <c r="J29" s="45">
        <f>J12+J13+J20+J21+J23+J24+J25+J26+J27+J28+J16+J17</f>
        <v>0</v>
      </c>
      <c r="K29" s="45">
        <f>K18+K20+K21+K23+K24+K25+K26+K27+K28</f>
        <v>0</v>
      </c>
      <c r="L29" s="45">
        <f>L18+L20+L21+L23+L24+L25+L26+L27+L28</f>
        <v>0</v>
      </c>
      <c r="M29" s="45">
        <f>M18+M20+M21+M23+M24+M25+M26+M27+M28</f>
        <v>0</v>
      </c>
      <c r="N29" s="46">
        <f>N18+N20+N21+N22+N23+N24+N25+N26+N27+N28</f>
        <v>0</v>
      </c>
      <c r="O29" s="79">
        <f>O9+O10+O11+O12+O13+O14+O15+O16+O17+O19+O20+O21+O23+O24+O25+O26+O27+O28</f>
        <v>0</v>
      </c>
      <c r="P29" s="80">
        <f>P12+P13+P16+P17+P20+P21+P23+P24+P25+P26+P27+P28</f>
        <v>0</v>
      </c>
      <c r="Q29" s="80">
        <f>Q18+Q20+Q21+Q23+Q24+Q25+Q26+Q27+Q28</f>
        <v>0</v>
      </c>
      <c r="R29" s="80">
        <f>R18+R20+R21+R23+R24+R25+R26+R27+R28</f>
        <v>0</v>
      </c>
      <c r="S29" s="80">
        <f>S18+S20+S21+S23+S24+S25+S26+S27+S28</f>
        <v>0</v>
      </c>
      <c r="T29" s="81">
        <f>T18+T20+T21+T22+T23+T24+T25+T26+T27+T28</f>
        <v>0</v>
      </c>
      <c r="U29" s="54"/>
      <c r="V29" s="55"/>
      <c r="W29" s="55"/>
      <c r="X29" s="55"/>
      <c r="Y29" s="56"/>
      <c r="Z29" s="5"/>
    </row>
    <row r="30" spans="1:26" s="3" customFormat="1" ht="18" customHeight="1" x14ac:dyDescent="0.25">
      <c r="B30" s="4"/>
    </row>
    <row r="31" spans="1:26" s="3" customFormat="1" ht="18" customHeight="1" x14ac:dyDescent="0.25">
      <c r="B31" s="4"/>
    </row>
    <row r="32" spans="1:26" s="3" customFormat="1" ht="18" customHeight="1" x14ac:dyDescent="0.25">
      <c r="B32" s="4"/>
    </row>
    <row r="33" spans="2:2" s="3" customFormat="1" ht="18" customHeight="1" x14ac:dyDescent="0.25">
      <c r="B33" s="4"/>
    </row>
    <row r="34" spans="2:2" s="3" customFormat="1" ht="18" customHeight="1" x14ac:dyDescent="0.25">
      <c r="B34" s="4"/>
    </row>
    <row r="35" spans="2:2" s="3" customFormat="1" ht="18" customHeight="1" x14ac:dyDescent="0.25">
      <c r="B35" s="4"/>
    </row>
    <row r="36" spans="2:2" s="3" customFormat="1" x14ac:dyDescent="0.25">
      <c r="B36" s="4"/>
    </row>
    <row r="37" spans="2:2" s="3" customFormat="1" x14ac:dyDescent="0.25">
      <c r="B37" s="4"/>
    </row>
    <row r="38" spans="2:2" s="3" customFormat="1" x14ac:dyDescent="0.25">
      <c r="B38" s="4"/>
    </row>
    <row r="39" spans="2:2" s="3" customFormat="1" x14ac:dyDescent="0.25">
      <c r="B39" s="4"/>
    </row>
    <row r="40" spans="2:2" s="3" customFormat="1" x14ac:dyDescent="0.25">
      <c r="B40" s="4"/>
    </row>
    <row r="41" spans="2:2" s="3" customFormat="1" x14ac:dyDescent="0.25">
      <c r="B41" s="4"/>
    </row>
    <row r="42" spans="2:2" s="3" customFormat="1" x14ac:dyDescent="0.25">
      <c r="B42" s="4"/>
    </row>
    <row r="43" spans="2:2" s="3" customFormat="1" x14ac:dyDescent="0.25">
      <c r="B43" s="4"/>
    </row>
    <row r="44" spans="2:2" s="3" customFormat="1" x14ac:dyDescent="0.25">
      <c r="B44" s="4"/>
    </row>
    <row r="45" spans="2:2" s="3" customFormat="1" x14ac:dyDescent="0.25">
      <c r="B45" s="4"/>
    </row>
    <row r="46" spans="2:2" s="3" customFormat="1" x14ac:dyDescent="0.25">
      <c r="B46" s="4"/>
    </row>
    <row r="47" spans="2:2" s="3" customFormat="1" x14ac:dyDescent="0.25">
      <c r="B47" s="4"/>
    </row>
    <row r="48" spans="2:2" s="3" customFormat="1" x14ac:dyDescent="0.25">
      <c r="B48" s="4"/>
    </row>
    <row r="49" spans="2:2" s="3" customFormat="1" x14ac:dyDescent="0.25">
      <c r="B49" s="4"/>
    </row>
    <row r="50" spans="2:2" s="3" customFormat="1" x14ac:dyDescent="0.25">
      <c r="B50" s="4"/>
    </row>
    <row r="51" spans="2:2" s="3" customFormat="1" x14ac:dyDescent="0.25">
      <c r="B51" s="4"/>
    </row>
    <row r="52" spans="2:2" s="3" customFormat="1" x14ac:dyDescent="0.25">
      <c r="B52" s="4"/>
    </row>
    <row r="53" spans="2:2" s="3" customFormat="1" x14ac:dyDescent="0.25">
      <c r="B53" s="4"/>
    </row>
    <row r="54" spans="2:2" s="3" customFormat="1" x14ac:dyDescent="0.25">
      <c r="B54" s="4"/>
    </row>
    <row r="55" spans="2:2" s="3" customFormat="1" x14ac:dyDescent="0.25">
      <c r="B55" s="4"/>
    </row>
    <row r="56" spans="2:2" s="3" customFormat="1" x14ac:dyDescent="0.25">
      <c r="B56" s="4"/>
    </row>
    <row r="57" spans="2:2" s="3" customFormat="1" x14ac:dyDescent="0.25">
      <c r="B57" s="4"/>
    </row>
  </sheetData>
  <sheetProtection algorithmName="SHA-512" hashValue="ETlSTBkpzV4f3WlTAegoZ53EHdxHCS+YJP7X3gEfTIe7cxRVZkihSEsHKpKnYZVco4ypCvx4tPCGjTqiCH4+tA==" saltValue="l51LrVlOr9yRvI1MP3zkDA==" spinCount="100000" sheet="1" objects="1" scenarios="1"/>
  <mergeCells count="24">
    <mergeCell ref="A1:Y1"/>
    <mergeCell ref="A2:B2"/>
    <mergeCell ref="D2:H2"/>
    <mergeCell ref="J2:P2"/>
    <mergeCell ref="R2:X2"/>
    <mergeCell ref="Y2:Y4"/>
    <mergeCell ref="O6:T6"/>
    <mergeCell ref="U6:Y6"/>
    <mergeCell ref="A8:B8"/>
    <mergeCell ref="A4:B4"/>
    <mergeCell ref="D4:H4"/>
    <mergeCell ref="A5:B5"/>
    <mergeCell ref="D5:H5"/>
    <mergeCell ref="I5:J5"/>
    <mergeCell ref="L5:M5"/>
    <mergeCell ref="Q2:Q4"/>
    <mergeCell ref="A3:B3"/>
    <mergeCell ref="D3:H3"/>
    <mergeCell ref="Q5:Y5"/>
    <mergeCell ref="A9:A28"/>
    <mergeCell ref="A29:B29"/>
    <mergeCell ref="A6:B7"/>
    <mergeCell ref="C6:H6"/>
    <mergeCell ref="I6:N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rightToLeft="1" topLeftCell="H9" zoomScale="87" zoomScaleNormal="87" workbookViewId="0">
      <selection activeCell="P5" sqref="P5"/>
    </sheetView>
  </sheetViews>
  <sheetFormatPr defaultColWidth="9.140625" defaultRowHeight="18" x14ac:dyDescent="0.25"/>
  <cols>
    <col min="1" max="1" width="16.5703125" style="1" customWidth="1"/>
    <col min="2" max="2" width="43.85546875" style="2" customWidth="1"/>
    <col min="3" max="20" width="11.5703125" style="1" customWidth="1"/>
    <col min="21" max="25" width="10.42578125" style="1" customWidth="1"/>
    <col min="26" max="26" width="9.140625" style="1" customWidth="1"/>
    <col min="27" max="16384" width="9.140625" style="1"/>
  </cols>
  <sheetData>
    <row r="1" spans="1:30" ht="63" customHeight="1" thickBot="1" x14ac:dyDescent="0.3">
      <c r="A1" s="256"/>
      <c r="B1" s="253"/>
      <c r="C1" s="253"/>
      <c r="D1" s="253"/>
      <c r="E1" s="253"/>
      <c r="F1" s="253"/>
      <c r="G1" s="253"/>
      <c r="H1" s="253"/>
      <c r="I1" s="257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8"/>
      <c r="Z1" s="5"/>
      <c r="AD1" s="102"/>
    </row>
    <row r="2" spans="1:30" ht="39" customHeight="1" x14ac:dyDescent="0.25">
      <c r="A2" s="191" t="s">
        <v>0</v>
      </c>
      <c r="B2" s="192"/>
      <c r="C2" s="109"/>
      <c r="D2" s="193" t="s">
        <v>1</v>
      </c>
      <c r="E2" s="194"/>
      <c r="F2" s="194"/>
      <c r="G2" s="194"/>
      <c r="H2" s="247"/>
      <c r="I2" s="178"/>
      <c r="J2" s="195" t="s">
        <v>68</v>
      </c>
      <c r="K2" s="196"/>
      <c r="L2" s="196"/>
      <c r="M2" s="196"/>
      <c r="N2" s="196"/>
      <c r="O2" s="196"/>
      <c r="P2" s="197"/>
      <c r="Q2" s="243"/>
      <c r="R2" s="195" t="s">
        <v>69</v>
      </c>
      <c r="S2" s="196"/>
      <c r="T2" s="196"/>
      <c r="U2" s="196"/>
      <c r="V2" s="196"/>
      <c r="W2" s="196"/>
      <c r="X2" s="197"/>
      <c r="Y2" s="281"/>
      <c r="Z2" s="5"/>
    </row>
    <row r="3" spans="1:30" ht="22.5" customHeight="1" x14ac:dyDescent="0.25">
      <c r="A3" s="198" t="s">
        <v>2</v>
      </c>
      <c r="B3" s="199"/>
      <c r="C3" s="174">
        <f>U8</f>
        <v>0</v>
      </c>
      <c r="D3" s="200" t="s">
        <v>3</v>
      </c>
      <c r="E3" s="201"/>
      <c r="F3" s="201"/>
      <c r="G3" s="201"/>
      <c r="H3" s="246"/>
      <c r="I3" s="178"/>
      <c r="J3" s="22" t="s">
        <v>4</v>
      </c>
      <c r="K3" s="23" t="s">
        <v>5</v>
      </c>
      <c r="L3" s="23" t="s">
        <v>6</v>
      </c>
      <c r="M3" s="23" t="s">
        <v>7</v>
      </c>
      <c r="N3" s="23" t="s">
        <v>8</v>
      </c>
      <c r="O3" s="23" t="s">
        <v>54</v>
      </c>
      <c r="P3" s="24" t="s">
        <v>9</v>
      </c>
      <c r="Q3" s="244"/>
      <c r="R3" s="22" t="s">
        <v>4</v>
      </c>
      <c r="S3" s="23" t="s">
        <v>5</v>
      </c>
      <c r="T3" s="23" t="s">
        <v>6</v>
      </c>
      <c r="U3" s="23" t="s">
        <v>7</v>
      </c>
      <c r="V3" s="23" t="s">
        <v>8</v>
      </c>
      <c r="W3" s="23" t="s">
        <v>54</v>
      </c>
      <c r="X3" s="24" t="s">
        <v>9</v>
      </c>
      <c r="Y3" s="282"/>
      <c r="Z3" s="5"/>
    </row>
    <row r="4" spans="1:30" ht="25.5" customHeight="1" thickBot="1" x14ac:dyDescent="0.3">
      <c r="A4" s="202" t="s">
        <v>10</v>
      </c>
      <c r="B4" s="203"/>
      <c r="C4" s="129"/>
      <c r="D4" s="204" t="s">
        <v>11</v>
      </c>
      <c r="E4" s="205"/>
      <c r="F4" s="205"/>
      <c r="G4" s="205"/>
      <c r="H4" s="245"/>
      <c r="I4" s="179"/>
      <c r="J4" s="118"/>
      <c r="K4" s="119"/>
      <c r="L4" s="119"/>
      <c r="M4" s="119"/>
      <c r="N4" s="119"/>
      <c r="O4" s="119"/>
      <c r="P4" s="120">
        <f>J4+K4+L4+M4+N4+O4</f>
        <v>0</v>
      </c>
      <c r="Q4" s="244"/>
      <c r="R4" s="118"/>
      <c r="S4" s="119"/>
      <c r="T4" s="119"/>
      <c r="U4" s="119"/>
      <c r="V4" s="119"/>
      <c r="W4" s="119"/>
      <c r="X4" s="120">
        <f>R4+S4+T4+U4+V4+W4</f>
        <v>0</v>
      </c>
      <c r="Y4" s="283"/>
      <c r="Z4" s="5"/>
    </row>
    <row r="5" spans="1:30" ht="23.25" customHeight="1" thickBot="1" x14ac:dyDescent="0.3">
      <c r="A5" s="216" t="s">
        <v>12</v>
      </c>
      <c r="B5" s="217"/>
      <c r="C5" s="173" t="e">
        <f>C3/C4*100</f>
        <v>#DIV/0!</v>
      </c>
      <c r="D5" s="218" t="s">
        <v>13</v>
      </c>
      <c r="E5" s="219"/>
      <c r="F5" s="219"/>
      <c r="G5" s="219"/>
      <c r="H5" s="219"/>
      <c r="I5" s="236" t="s">
        <v>65</v>
      </c>
      <c r="J5" s="237"/>
      <c r="K5" s="132"/>
      <c r="L5" s="238" t="s">
        <v>66</v>
      </c>
      <c r="M5" s="239"/>
      <c r="N5" s="133"/>
      <c r="O5" s="177" t="s">
        <v>67</v>
      </c>
      <c r="P5" s="132"/>
      <c r="Q5" s="278"/>
      <c r="R5" s="279"/>
      <c r="S5" s="279"/>
      <c r="T5" s="279"/>
      <c r="U5" s="279"/>
      <c r="V5" s="279"/>
      <c r="W5" s="279"/>
      <c r="X5" s="279"/>
      <c r="Y5" s="280"/>
      <c r="Z5" s="5"/>
    </row>
    <row r="6" spans="1:30" ht="26.25" customHeight="1" x14ac:dyDescent="0.25">
      <c r="A6" s="222" t="s">
        <v>14</v>
      </c>
      <c r="B6" s="223"/>
      <c r="C6" s="226" t="s">
        <v>15</v>
      </c>
      <c r="D6" s="227"/>
      <c r="E6" s="227"/>
      <c r="F6" s="227"/>
      <c r="G6" s="227"/>
      <c r="H6" s="228"/>
      <c r="I6" s="229" t="s">
        <v>45</v>
      </c>
      <c r="J6" s="230"/>
      <c r="K6" s="230"/>
      <c r="L6" s="230"/>
      <c r="M6" s="230"/>
      <c r="N6" s="231"/>
      <c r="O6" s="210" t="s">
        <v>16</v>
      </c>
      <c r="P6" s="211"/>
      <c r="Q6" s="211"/>
      <c r="R6" s="211"/>
      <c r="S6" s="211"/>
      <c r="T6" s="212"/>
      <c r="U6" s="213" t="s">
        <v>44</v>
      </c>
      <c r="V6" s="214"/>
      <c r="W6" s="214"/>
      <c r="X6" s="214"/>
      <c r="Y6" s="215"/>
      <c r="Z6" s="5"/>
    </row>
    <row r="7" spans="1:30" ht="45.75" customHeight="1" thickBot="1" x14ac:dyDescent="0.3">
      <c r="A7" s="224"/>
      <c r="B7" s="225"/>
      <c r="C7" s="18" t="s">
        <v>17</v>
      </c>
      <c r="D7" s="19" t="s">
        <v>5</v>
      </c>
      <c r="E7" s="19" t="s">
        <v>6</v>
      </c>
      <c r="F7" s="19" t="s">
        <v>18</v>
      </c>
      <c r="G7" s="20" t="s">
        <v>8</v>
      </c>
      <c r="H7" s="21" t="s">
        <v>54</v>
      </c>
      <c r="I7" s="25" t="s">
        <v>17</v>
      </c>
      <c r="J7" s="26" t="s">
        <v>5</v>
      </c>
      <c r="K7" s="26" t="s">
        <v>6</v>
      </c>
      <c r="L7" s="26" t="s">
        <v>18</v>
      </c>
      <c r="M7" s="26" t="s">
        <v>8</v>
      </c>
      <c r="N7" s="27" t="s">
        <v>54</v>
      </c>
      <c r="O7" s="28" t="s">
        <v>17</v>
      </c>
      <c r="P7" s="29" t="s">
        <v>5</v>
      </c>
      <c r="Q7" s="29" t="s">
        <v>6</v>
      </c>
      <c r="R7" s="29" t="s">
        <v>18</v>
      </c>
      <c r="S7" s="29" t="s">
        <v>8</v>
      </c>
      <c r="T7" s="30" t="s">
        <v>54</v>
      </c>
      <c r="U7" s="31" t="s">
        <v>19</v>
      </c>
      <c r="V7" s="32" t="s">
        <v>20</v>
      </c>
      <c r="W7" s="32" t="s">
        <v>21</v>
      </c>
      <c r="X7" s="32" t="s">
        <v>22</v>
      </c>
      <c r="Y7" s="33" t="s">
        <v>23</v>
      </c>
      <c r="Z7" s="5"/>
    </row>
    <row r="8" spans="1:30" ht="42" customHeight="1" thickBot="1" x14ac:dyDescent="0.3">
      <c r="A8" s="232" t="s">
        <v>24</v>
      </c>
      <c r="B8" s="233"/>
      <c r="C8" s="144"/>
      <c r="D8" s="145"/>
      <c r="E8" s="145"/>
      <c r="F8" s="145"/>
      <c r="G8" s="145"/>
      <c r="H8" s="146"/>
      <c r="I8" s="11"/>
      <c r="J8" s="10"/>
      <c r="K8" s="10"/>
      <c r="L8" s="10"/>
      <c r="M8" s="10"/>
      <c r="N8" s="12"/>
      <c r="O8" s="144"/>
      <c r="P8" s="145"/>
      <c r="Q8" s="145"/>
      <c r="R8" s="145"/>
      <c r="S8" s="145"/>
      <c r="T8" s="146"/>
      <c r="U8" s="34">
        <f>C8+D8+E8+F8+G8+H8</f>
        <v>0</v>
      </c>
      <c r="V8" s="35">
        <f>I8+J8+K8+L8+M8+N8</f>
        <v>0</v>
      </c>
      <c r="W8" s="36" t="e">
        <f t="shared" ref="W8:W28" si="0">V8/U8*100</f>
        <v>#DIV/0!</v>
      </c>
      <c r="X8" s="36">
        <f>O8+P8+Q8+R8+S8+T8</f>
        <v>0</v>
      </c>
      <c r="Y8" s="37" t="e">
        <f t="shared" ref="Y8:Y28" si="1">X8/V8*100</f>
        <v>#DIV/0!</v>
      </c>
      <c r="Z8" s="5"/>
    </row>
    <row r="9" spans="1:30" ht="29.25" customHeight="1" x14ac:dyDescent="0.25">
      <c r="A9" s="234" t="s">
        <v>25</v>
      </c>
      <c r="B9" s="13" t="s">
        <v>26</v>
      </c>
      <c r="C9" s="147"/>
      <c r="D9" s="60"/>
      <c r="E9" s="60"/>
      <c r="F9" s="60"/>
      <c r="G9" s="61"/>
      <c r="H9" s="106"/>
      <c r="I9" s="140"/>
      <c r="J9" s="52"/>
      <c r="K9" s="52"/>
      <c r="L9" s="52"/>
      <c r="M9" s="52"/>
      <c r="N9" s="52"/>
      <c r="O9" s="156"/>
      <c r="P9" s="61"/>
      <c r="Q9" s="61"/>
      <c r="R9" s="61"/>
      <c r="S9" s="61"/>
      <c r="T9" s="63"/>
      <c r="U9" s="64">
        <f>C9</f>
        <v>0</v>
      </c>
      <c r="V9" s="38">
        <f>I9</f>
        <v>0</v>
      </c>
      <c r="W9" s="39" t="e">
        <f t="shared" si="0"/>
        <v>#DIV/0!</v>
      </c>
      <c r="X9" s="39">
        <f>O9</f>
        <v>0</v>
      </c>
      <c r="Y9" s="40" t="e">
        <f t="shared" si="1"/>
        <v>#DIV/0!</v>
      </c>
      <c r="Z9" s="5"/>
    </row>
    <row r="10" spans="1:30" ht="30" customHeight="1" x14ac:dyDescent="0.25">
      <c r="A10" s="235"/>
      <c r="B10" s="14" t="s">
        <v>27</v>
      </c>
      <c r="C10" s="151"/>
      <c r="D10" s="49"/>
      <c r="E10" s="49"/>
      <c r="F10" s="49"/>
      <c r="G10" s="49"/>
      <c r="H10" s="50"/>
      <c r="I10" s="140"/>
      <c r="J10" s="49"/>
      <c r="K10" s="49"/>
      <c r="L10" s="49"/>
      <c r="M10" s="49"/>
      <c r="N10" s="66"/>
      <c r="O10" s="157"/>
      <c r="P10" s="49"/>
      <c r="Q10" s="49"/>
      <c r="R10" s="49"/>
      <c r="S10" s="49"/>
      <c r="T10" s="50"/>
      <c r="U10" s="67">
        <f>C10</f>
        <v>0</v>
      </c>
      <c r="V10" s="41">
        <f>I10</f>
        <v>0</v>
      </c>
      <c r="W10" s="42" t="e">
        <f t="shared" si="0"/>
        <v>#DIV/0!</v>
      </c>
      <c r="X10" s="42">
        <f>O10</f>
        <v>0</v>
      </c>
      <c r="Y10" s="43" t="e">
        <f t="shared" si="1"/>
        <v>#DIV/0!</v>
      </c>
      <c r="Z10" s="5"/>
    </row>
    <row r="11" spans="1:30" ht="30" customHeight="1" x14ac:dyDescent="0.25">
      <c r="A11" s="235"/>
      <c r="B11" s="15" t="s">
        <v>46</v>
      </c>
      <c r="C11" s="151"/>
      <c r="D11" s="49"/>
      <c r="E11" s="49"/>
      <c r="F11" s="49"/>
      <c r="G11" s="49"/>
      <c r="H11" s="50"/>
      <c r="I11" s="140"/>
      <c r="J11" s="49"/>
      <c r="K11" s="49"/>
      <c r="L11" s="49"/>
      <c r="M11" s="49"/>
      <c r="N11" s="66"/>
      <c r="O11" s="157"/>
      <c r="P11" s="49"/>
      <c r="Q11" s="49"/>
      <c r="R11" s="49"/>
      <c r="S11" s="49"/>
      <c r="T11" s="50"/>
      <c r="U11" s="67">
        <f>C11</f>
        <v>0</v>
      </c>
      <c r="V11" s="41">
        <f>I11</f>
        <v>0</v>
      </c>
      <c r="W11" s="42" t="e">
        <f t="shared" si="0"/>
        <v>#DIV/0!</v>
      </c>
      <c r="X11" s="42">
        <f>O11</f>
        <v>0</v>
      </c>
      <c r="Y11" s="43" t="e">
        <f t="shared" si="1"/>
        <v>#DIV/0!</v>
      </c>
      <c r="Z11" s="5"/>
    </row>
    <row r="12" spans="1:30" ht="30" customHeight="1" x14ac:dyDescent="0.25">
      <c r="A12" s="235"/>
      <c r="B12" s="16" t="s">
        <v>28</v>
      </c>
      <c r="C12" s="151"/>
      <c r="D12" s="7"/>
      <c r="E12" s="49"/>
      <c r="F12" s="49"/>
      <c r="G12" s="49"/>
      <c r="H12" s="50"/>
      <c r="I12" s="140"/>
      <c r="J12" s="7"/>
      <c r="K12" s="49"/>
      <c r="L12" s="49"/>
      <c r="M12" s="49"/>
      <c r="N12" s="66"/>
      <c r="O12" s="157"/>
      <c r="P12" s="7"/>
      <c r="Q12" s="49"/>
      <c r="R12" s="49"/>
      <c r="S12" s="49"/>
      <c r="T12" s="50"/>
      <c r="U12" s="67">
        <f>C12+D12</f>
        <v>0</v>
      </c>
      <c r="V12" s="41">
        <f>I12+J12</f>
        <v>0</v>
      </c>
      <c r="W12" s="42" t="e">
        <f t="shared" si="0"/>
        <v>#DIV/0!</v>
      </c>
      <c r="X12" s="42">
        <f>O12+P12</f>
        <v>0</v>
      </c>
      <c r="Y12" s="43" t="e">
        <f t="shared" si="1"/>
        <v>#DIV/0!</v>
      </c>
      <c r="Z12" s="5"/>
    </row>
    <row r="13" spans="1:30" ht="30" customHeight="1" x14ac:dyDescent="0.25">
      <c r="A13" s="235"/>
      <c r="B13" s="16" t="s">
        <v>29</v>
      </c>
      <c r="C13" s="151"/>
      <c r="D13" s="7"/>
      <c r="E13" s="49"/>
      <c r="F13" s="49"/>
      <c r="G13" s="49"/>
      <c r="H13" s="50"/>
      <c r="I13" s="140"/>
      <c r="J13" s="7"/>
      <c r="K13" s="49"/>
      <c r="L13" s="49"/>
      <c r="M13" s="49"/>
      <c r="N13" s="66"/>
      <c r="O13" s="157"/>
      <c r="P13" s="7"/>
      <c r="Q13" s="49"/>
      <c r="R13" s="49"/>
      <c r="S13" s="49"/>
      <c r="T13" s="50"/>
      <c r="U13" s="67">
        <f>C13+D13</f>
        <v>0</v>
      </c>
      <c r="V13" s="41">
        <f>I13+J13</f>
        <v>0</v>
      </c>
      <c r="W13" s="42" t="e">
        <f t="shared" si="0"/>
        <v>#DIV/0!</v>
      </c>
      <c r="X13" s="42">
        <f>O13+P13</f>
        <v>0</v>
      </c>
      <c r="Y13" s="43" t="e">
        <f t="shared" si="1"/>
        <v>#DIV/0!</v>
      </c>
      <c r="Z13" s="5"/>
    </row>
    <row r="14" spans="1:30" ht="30" customHeight="1" x14ac:dyDescent="0.25">
      <c r="A14" s="235"/>
      <c r="B14" s="16" t="s">
        <v>30</v>
      </c>
      <c r="C14" s="151"/>
      <c r="D14" s="49"/>
      <c r="E14" s="49"/>
      <c r="F14" s="49"/>
      <c r="G14" s="49"/>
      <c r="H14" s="50"/>
      <c r="I14" s="140"/>
      <c r="J14" s="49"/>
      <c r="K14" s="49"/>
      <c r="L14" s="49"/>
      <c r="M14" s="49"/>
      <c r="N14" s="66"/>
      <c r="O14" s="157"/>
      <c r="P14" s="49"/>
      <c r="Q14" s="49"/>
      <c r="R14" s="49"/>
      <c r="S14" s="49"/>
      <c r="T14" s="50"/>
      <c r="U14" s="67">
        <f>C14</f>
        <v>0</v>
      </c>
      <c r="V14" s="41">
        <f>I14</f>
        <v>0</v>
      </c>
      <c r="W14" s="42" t="e">
        <f t="shared" si="0"/>
        <v>#DIV/0!</v>
      </c>
      <c r="X14" s="42">
        <f>O14</f>
        <v>0</v>
      </c>
      <c r="Y14" s="43" t="e">
        <f t="shared" si="1"/>
        <v>#DIV/0!</v>
      </c>
      <c r="Z14" s="5"/>
      <c r="AC14" s="102"/>
    </row>
    <row r="15" spans="1:30" ht="30" customHeight="1" x14ac:dyDescent="0.25">
      <c r="A15" s="235"/>
      <c r="B15" s="16" t="s">
        <v>31</v>
      </c>
      <c r="C15" s="151"/>
      <c r="D15" s="49"/>
      <c r="E15" s="49"/>
      <c r="F15" s="49"/>
      <c r="G15" s="49"/>
      <c r="H15" s="50"/>
      <c r="I15" s="140"/>
      <c r="J15" s="49"/>
      <c r="K15" s="49"/>
      <c r="L15" s="49"/>
      <c r="M15" s="49"/>
      <c r="N15" s="66"/>
      <c r="O15" s="157"/>
      <c r="P15" s="49"/>
      <c r="Q15" s="49"/>
      <c r="R15" s="49"/>
      <c r="S15" s="49"/>
      <c r="T15" s="50"/>
      <c r="U15" s="67">
        <f>C15</f>
        <v>0</v>
      </c>
      <c r="V15" s="41">
        <f>I15</f>
        <v>0</v>
      </c>
      <c r="W15" s="42" t="e">
        <f t="shared" si="0"/>
        <v>#DIV/0!</v>
      </c>
      <c r="X15" s="42">
        <f>O15</f>
        <v>0</v>
      </c>
      <c r="Y15" s="43" t="e">
        <f t="shared" si="1"/>
        <v>#DIV/0!</v>
      </c>
      <c r="Z15" s="5"/>
    </row>
    <row r="16" spans="1:30" ht="30" customHeight="1" x14ac:dyDescent="0.25">
      <c r="A16" s="235"/>
      <c r="B16" s="16" t="s">
        <v>32</v>
      </c>
      <c r="C16" s="151"/>
      <c r="D16" s="8"/>
      <c r="E16" s="49"/>
      <c r="F16" s="49"/>
      <c r="G16" s="49"/>
      <c r="H16" s="50"/>
      <c r="I16" s="140"/>
      <c r="J16" s="8"/>
      <c r="K16" s="49"/>
      <c r="L16" s="49"/>
      <c r="M16" s="49"/>
      <c r="N16" s="66"/>
      <c r="O16" s="157"/>
      <c r="P16" s="8"/>
      <c r="Q16" s="49"/>
      <c r="R16" s="49"/>
      <c r="S16" s="49"/>
      <c r="T16" s="50"/>
      <c r="U16" s="67">
        <f>C16+D16</f>
        <v>0</v>
      </c>
      <c r="V16" s="41">
        <f>I16+J16</f>
        <v>0</v>
      </c>
      <c r="W16" s="42" t="e">
        <f t="shared" si="0"/>
        <v>#DIV/0!</v>
      </c>
      <c r="X16" s="42">
        <f>O16+P16</f>
        <v>0</v>
      </c>
      <c r="Y16" s="43" t="e">
        <f t="shared" si="1"/>
        <v>#DIV/0!</v>
      </c>
      <c r="Z16" s="5"/>
    </row>
    <row r="17" spans="1:26" ht="30" customHeight="1" x14ac:dyDescent="0.25">
      <c r="A17" s="235"/>
      <c r="B17" s="16" t="s">
        <v>33</v>
      </c>
      <c r="C17" s="151"/>
      <c r="D17" s="8"/>
      <c r="E17" s="49"/>
      <c r="F17" s="49"/>
      <c r="G17" s="49"/>
      <c r="H17" s="50"/>
      <c r="I17" s="140"/>
      <c r="J17" s="8"/>
      <c r="K17" s="49"/>
      <c r="L17" s="49"/>
      <c r="M17" s="49"/>
      <c r="N17" s="66"/>
      <c r="O17" s="157"/>
      <c r="P17" s="8"/>
      <c r="Q17" s="49"/>
      <c r="R17" s="49"/>
      <c r="S17" s="49"/>
      <c r="T17" s="50"/>
      <c r="U17" s="67">
        <f>C17+D17</f>
        <v>0</v>
      </c>
      <c r="V17" s="41">
        <f>I17+J17</f>
        <v>0</v>
      </c>
      <c r="W17" s="42" t="e">
        <f t="shared" si="0"/>
        <v>#DIV/0!</v>
      </c>
      <c r="X17" s="42">
        <f>O17+P17</f>
        <v>0</v>
      </c>
      <c r="Y17" s="43" t="e">
        <f t="shared" si="1"/>
        <v>#DIV/0!</v>
      </c>
      <c r="Z17" s="5"/>
    </row>
    <row r="18" spans="1:26" ht="30" customHeight="1" x14ac:dyDescent="0.25">
      <c r="A18" s="235"/>
      <c r="B18" s="15" t="s">
        <v>47</v>
      </c>
      <c r="C18" s="51"/>
      <c r="D18" s="49"/>
      <c r="E18" s="7"/>
      <c r="F18" s="7"/>
      <c r="G18" s="7"/>
      <c r="H18" s="9"/>
      <c r="I18" s="141"/>
      <c r="J18" s="49"/>
      <c r="K18" s="7"/>
      <c r="L18" s="7"/>
      <c r="M18" s="7"/>
      <c r="N18" s="155"/>
      <c r="O18" s="51"/>
      <c r="P18" s="49"/>
      <c r="Q18" s="7"/>
      <c r="R18" s="7"/>
      <c r="S18" s="7"/>
      <c r="T18" s="9"/>
      <c r="U18" s="67">
        <f>E18+F18+G18+H18</f>
        <v>0</v>
      </c>
      <c r="V18" s="41">
        <f>K18+L18+M18+N18</f>
        <v>0</v>
      </c>
      <c r="W18" s="42" t="e">
        <f t="shared" si="0"/>
        <v>#DIV/0!</v>
      </c>
      <c r="X18" s="42">
        <f>Q18+R18+S18+T18</f>
        <v>0</v>
      </c>
      <c r="Y18" s="43" t="e">
        <f t="shared" si="1"/>
        <v>#DIV/0!</v>
      </c>
      <c r="Z18" s="5"/>
    </row>
    <row r="19" spans="1:26" ht="30" customHeight="1" x14ac:dyDescent="0.25">
      <c r="A19" s="235"/>
      <c r="B19" s="16" t="s">
        <v>34</v>
      </c>
      <c r="C19" s="6"/>
      <c r="D19" s="49"/>
      <c r="E19" s="49"/>
      <c r="F19" s="49"/>
      <c r="G19" s="49"/>
      <c r="H19" s="50"/>
      <c r="I19" s="142"/>
      <c r="J19" s="49"/>
      <c r="K19" s="49"/>
      <c r="L19" s="49"/>
      <c r="M19" s="49"/>
      <c r="N19" s="66"/>
      <c r="O19" s="6"/>
      <c r="P19" s="49"/>
      <c r="Q19" s="49"/>
      <c r="R19" s="49"/>
      <c r="S19" s="49"/>
      <c r="T19" s="50"/>
      <c r="U19" s="67">
        <f>C19</f>
        <v>0</v>
      </c>
      <c r="V19" s="41">
        <f>I19</f>
        <v>0</v>
      </c>
      <c r="W19" s="42" t="e">
        <f t="shared" si="0"/>
        <v>#DIV/0!</v>
      </c>
      <c r="X19" s="42">
        <f>O19</f>
        <v>0</v>
      </c>
      <c r="Y19" s="43" t="e">
        <f t="shared" si="1"/>
        <v>#DIV/0!</v>
      </c>
      <c r="Z19" s="5"/>
    </row>
    <row r="20" spans="1:26" ht="30" customHeight="1" x14ac:dyDescent="0.25">
      <c r="A20" s="235"/>
      <c r="B20" s="16" t="s">
        <v>35</v>
      </c>
      <c r="C20" s="6"/>
      <c r="D20" s="7"/>
      <c r="E20" s="7"/>
      <c r="F20" s="7"/>
      <c r="G20" s="7"/>
      <c r="H20" s="9"/>
      <c r="I20" s="142"/>
      <c r="J20" s="7"/>
      <c r="K20" s="7"/>
      <c r="L20" s="7"/>
      <c r="M20" s="7"/>
      <c r="N20" s="155"/>
      <c r="O20" s="6"/>
      <c r="P20" s="7"/>
      <c r="Q20" s="7"/>
      <c r="R20" s="7"/>
      <c r="S20" s="7"/>
      <c r="T20" s="9"/>
      <c r="U20" s="67">
        <f>C20+D20+E20+F20+G20+H20</f>
        <v>0</v>
      </c>
      <c r="V20" s="41">
        <f>I20+J20+K20+L20+M20+N20</f>
        <v>0</v>
      </c>
      <c r="W20" s="42" t="e">
        <f t="shared" si="0"/>
        <v>#DIV/0!</v>
      </c>
      <c r="X20" s="42">
        <f>O20+P20+Q20+R20+S20+T20</f>
        <v>0</v>
      </c>
      <c r="Y20" s="43" t="e">
        <f t="shared" si="1"/>
        <v>#DIV/0!</v>
      </c>
      <c r="Z20" s="5"/>
    </row>
    <row r="21" spans="1:26" ht="30" customHeight="1" x14ac:dyDescent="0.25">
      <c r="A21" s="235"/>
      <c r="B21" s="16" t="s">
        <v>36</v>
      </c>
      <c r="C21" s="6"/>
      <c r="D21" s="7"/>
      <c r="E21" s="7"/>
      <c r="F21" s="7"/>
      <c r="G21" s="7"/>
      <c r="H21" s="9"/>
      <c r="I21" s="142"/>
      <c r="J21" s="7"/>
      <c r="K21" s="7"/>
      <c r="L21" s="7"/>
      <c r="M21" s="7"/>
      <c r="N21" s="155"/>
      <c r="O21" s="6"/>
      <c r="P21" s="7"/>
      <c r="Q21" s="7"/>
      <c r="R21" s="7"/>
      <c r="S21" s="7"/>
      <c r="T21" s="9"/>
      <c r="U21" s="67">
        <f>C21+D21+E21+F21+G21+H21</f>
        <v>0</v>
      </c>
      <c r="V21" s="41">
        <f>I21+J21+K21+L21+M21+N21</f>
        <v>0</v>
      </c>
      <c r="W21" s="42" t="e">
        <f t="shared" si="0"/>
        <v>#DIV/0!</v>
      </c>
      <c r="X21" s="42">
        <f>O21+P21+Q21+R21+S21+T21</f>
        <v>0</v>
      </c>
      <c r="Y21" s="43" t="e">
        <f t="shared" si="1"/>
        <v>#DIV/0!</v>
      </c>
      <c r="Z21" s="5"/>
    </row>
    <row r="22" spans="1:26" ht="30" customHeight="1" x14ac:dyDescent="0.25">
      <c r="A22" s="235"/>
      <c r="B22" s="16" t="s">
        <v>60</v>
      </c>
      <c r="C22" s="51"/>
      <c r="D22" s="49"/>
      <c r="E22" s="49"/>
      <c r="F22" s="49"/>
      <c r="G22" s="49"/>
      <c r="H22" s="9"/>
      <c r="I22" s="143"/>
      <c r="J22" s="49"/>
      <c r="K22" s="49"/>
      <c r="L22" s="49"/>
      <c r="M22" s="49"/>
      <c r="N22" s="155"/>
      <c r="O22" s="51"/>
      <c r="P22" s="49"/>
      <c r="Q22" s="49"/>
      <c r="R22" s="49"/>
      <c r="S22" s="49"/>
      <c r="T22" s="9"/>
      <c r="U22" s="67">
        <f>H22</f>
        <v>0</v>
      </c>
      <c r="V22" s="41">
        <f>N22</f>
        <v>0</v>
      </c>
      <c r="W22" s="42" t="e">
        <f t="shared" si="0"/>
        <v>#DIV/0!</v>
      </c>
      <c r="X22" s="42">
        <f>T22</f>
        <v>0</v>
      </c>
      <c r="Y22" s="43" t="e">
        <f t="shared" si="1"/>
        <v>#DIV/0!</v>
      </c>
      <c r="Z22" s="5"/>
    </row>
    <row r="23" spans="1:26" ht="30" customHeight="1" x14ac:dyDescent="0.25">
      <c r="A23" s="235"/>
      <c r="B23" s="16" t="s">
        <v>37</v>
      </c>
      <c r="C23" s="152"/>
      <c r="D23" s="7"/>
      <c r="E23" s="153"/>
      <c r="F23" s="153"/>
      <c r="G23" s="153"/>
      <c r="H23" s="154"/>
      <c r="I23" s="142"/>
      <c r="J23" s="7"/>
      <c r="K23" s="7"/>
      <c r="L23" s="7"/>
      <c r="M23" s="7"/>
      <c r="N23" s="155"/>
      <c r="O23" s="6"/>
      <c r="P23" s="7"/>
      <c r="Q23" s="7"/>
      <c r="R23" s="7"/>
      <c r="S23" s="7"/>
      <c r="T23" s="9"/>
      <c r="U23" s="67">
        <f>C23+D23+E23+F23+G23+H23</f>
        <v>0</v>
      </c>
      <c r="V23" s="41">
        <f t="shared" ref="V23:V28" si="2">I23+J23+K23+L23+M23+N23</f>
        <v>0</v>
      </c>
      <c r="W23" s="42" t="e">
        <f t="shared" si="0"/>
        <v>#DIV/0!</v>
      </c>
      <c r="X23" s="42">
        <f t="shared" ref="X23:X28" si="3">O23+P23+Q23+R23+S23+T23</f>
        <v>0</v>
      </c>
      <c r="Y23" s="43" t="e">
        <f t="shared" si="1"/>
        <v>#DIV/0!</v>
      </c>
      <c r="Z23" s="5"/>
    </row>
    <row r="24" spans="1:26" ht="30" customHeight="1" x14ac:dyDescent="0.25">
      <c r="A24" s="235"/>
      <c r="B24" s="16" t="s">
        <v>38</v>
      </c>
      <c r="C24" s="6"/>
      <c r="D24" s="7"/>
      <c r="E24" s="7"/>
      <c r="F24" s="7"/>
      <c r="G24" s="7"/>
      <c r="H24" s="9"/>
      <c r="I24" s="142"/>
      <c r="J24" s="142"/>
      <c r="K24" s="142"/>
      <c r="L24" s="142"/>
      <c r="M24" s="142"/>
      <c r="N24" s="142"/>
      <c r="O24" s="6"/>
      <c r="P24" s="7"/>
      <c r="Q24" s="7"/>
      <c r="R24" s="7"/>
      <c r="S24" s="7"/>
      <c r="T24" s="9"/>
      <c r="U24" s="67">
        <f t="shared" ref="U24:U28" si="4">C24+D24+E24+F24+G24+H24</f>
        <v>0</v>
      </c>
      <c r="V24" s="41">
        <f t="shared" si="2"/>
        <v>0</v>
      </c>
      <c r="W24" s="42" t="e">
        <f t="shared" si="0"/>
        <v>#DIV/0!</v>
      </c>
      <c r="X24" s="42">
        <f t="shared" si="3"/>
        <v>0</v>
      </c>
      <c r="Y24" s="43" t="e">
        <f t="shared" si="1"/>
        <v>#DIV/0!</v>
      </c>
      <c r="Z24" s="5"/>
    </row>
    <row r="25" spans="1:26" ht="30" customHeight="1" x14ac:dyDescent="0.25">
      <c r="A25" s="235"/>
      <c r="B25" s="16" t="s">
        <v>39</v>
      </c>
      <c r="C25" s="6"/>
      <c r="D25" s="7"/>
      <c r="E25" s="7"/>
      <c r="F25" s="7"/>
      <c r="G25" s="7"/>
      <c r="H25" s="9"/>
      <c r="I25" s="142"/>
      <c r="J25" s="142"/>
      <c r="K25" s="142"/>
      <c r="L25" s="142"/>
      <c r="M25" s="142"/>
      <c r="N25" s="142"/>
      <c r="O25" s="6"/>
      <c r="P25" s="7"/>
      <c r="Q25" s="7"/>
      <c r="R25" s="7"/>
      <c r="S25" s="7"/>
      <c r="T25" s="9"/>
      <c r="U25" s="67">
        <f t="shared" si="4"/>
        <v>0</v>
      </c>
      <c r="V25" s="41">
        <f t="shared" si="2"/>
        <v>0</v>
      </c>
      <c r="W25" s="42" t="e">
        <f t="shared" si="0"/>
        <v>#DIV/0!</v>
      </c>
      <c r="X25" s="42">
        <f t="shared" si="3"/>
        <v>0</v>
      </c>
      <c r="Y25" s="43" t="e">
        <f t="shared" si="1"/>
        <v>#DIV/0!</v>
      </c>
      <c r="Z25" s="5"/>
    </row>
    <row r="26" spans="1:26" ht="30" customHeight="1" x14ac:dyDescent="0.25">
      <c r="A26" s="235"/>
      <c r="B26" s="16" t="s">
        <v>40</v>
      </c>
      <c r="C26" s="6"/>
      <c r="D26" s="7"/>
      <c r="E26" s="7"/>
      <c r="F26" s="7"/>
      <c r="G26" s="7"/>
      <c r="H26" s="9"/>
      <c r="I26" s="142"/>
      <c r="J26" s="142"/>
      <c r="K26" s="142"/>
      <c r="L26" s="142"/>
      <c r="M26" s="142"/>
      <c r="N26" s="142"/>
      <c r="O26" s="6"/>
      <c r="P26" s="7"/>
      <c r="Q26" s="7"/>
      <c r="R26" s="7"/>
      <c r="S26" s="7"/>
      <c r="T26" s="9"/>
      <c r="U26" s="67">
        <f t="shared" si="4"/>
        <v>0</v>
      </c>
      <c r="V26" s="41">
        <f t="shared" si="2"/>
        <v>0</v>
      </c>
      <c r="W26" s="42" t="e">
        <f t="shared" si="0"/>
        <v>#DIV/0!</v>
      </c>
      <c r="X26" s="42">
        <f t="shared" si="3"/>
        <v>0</v>
      </c>
      <c r="Y26" s="43" t="e">
        <f t="shared" si="1"/>
        <v>#DIV/0!</v>
      </c>
      <c r="Z26" s="5"/>
    </row>
    <row r="27" spans="1:26" ht="30" customHeight="1" x14ac:dyDescent="0.25">
      <c r="A27" s="235"/>
      <c r="B27" s="16" t="s">
        <v>41</v>
      </c>
      <c r="C27" s="6"/>
      <c r="D27" s="7"/>
      <c r="E27" s="7"/>
      <c r="F27" s="7"/>
      <c r="G27" s="7"/>
      <c r="H27" s="9"/>
      <c r="I27" s="142"/>
      <c r="J27" s="142"/>
      <c r="K27" s="142"/>
      <c r="L27" s="142"/>
      <c r="M27" s="142"/>
      <c r="N27" s="142"/>
      <c r="O27" s="6"/>
      <c r="P27" s="7"/>
      <c r="Q27" s="7"/>
      <c r="R27" s="7"/>
      <c r="S27" s="7"/>
      <c r="T27" s="9"/>
      <c r="U27" s="67">
        <f t="shared" si="4"/>
        <v>0</v>
      </c>
      <c r="V27" s="41">
        <f>I27+J27+K27+L27+M27+N27</f>
        <v>0</v>
      </c>
      <c r="W27" s="42" t="e">
        <f t="shared" si="0"/>
        <v>#DIV/0!</v>
      </c>
      <c r="X27" s="42">
        <f>O27+P27+Q27+R27+S27+T27</f>
        <v>0</v>
      </c>
      <c r="Y27" s="43" t="e">
        <f t="shared" si="1"/>
        <v>#DIV/0!</v>
      </c>
      <c r="Z27" s="5"/>
    </row>
    <row r="28" spans="1:26" ht="30" customHeight="1" thickBot="1" x14ac:dyDescent="0.3">
      <c r="A28" s="235"/>
      <c r="B28" s="17" t="s">
        <v>42</v>
      </c>
      <c r="C28" s="148"/>
      <c r="D28" s="149"/>
      <c r="E28" s="149"/>
      <c r="F28" s="149"/>
      <c r="G28" s="149"/>
      <c r="H28" s="150"/>
      <c r="I28" s="142"/>
      <c r="J28" s="142"/>
      <c r="K28" s="142"/>
      <c r="L28" s="142"/>
      <c r="M28" s="142"/>
      <c r="N28" s="142"/>
      <c r="O28" s="148"/>
      <c r="P28" s="149"/>
      <c r="Q28" s="149"/>
      <c r="R28" s="149"/>
      <c r="S28" s="149"/>
      <c r="T28" s="150"/>
      <c r="U28" s="67">
        <f t="shared" si="4"/>
        <v>0</v>
      </c>
      <c r="V28" s="41">
        <f t="shared" si="2"/>
        <v>0</v>
      </c>
      <c r="W28" s="42" t="e">
        <f t="shared" si="0"/>
        <v>#DIV/0!</v>
      </c>
      <c r="X28" s="42">
        <f t="shared" si="3"/>
        <v>0</v>
      </c>
      <c r="Y28" s="43" t="e">
        <f t="shared" si="1"/>
        <v>#DIV/0!</v>
      </c>
      <c r="Z28" s="5"/>
    </row>
    <row r="29" spans="1:26" ht="30" customHeight="1" thickBot="1" x14ac:dyDescent="0.65">
      <c r="A29" s="220" t="s">
        <v>43</v>
      </c>
      <c r="B29" s="221"/>
      <c r="C29" s="79">
        <f>C9+C10+C11+C12+C13+C14+C15+C16+C17+C19+C20+C21+C23+C24+C25+C26+C27+C28</f>
        <v>0</v>
      </c>
      <c r="D29" s="80">
        <f>D12+D13+D16+D17+D20+D21+D23+D24+D25+D26+D27+D28</f>
        <v>0</v>
      </c>
      <c r="E29" s="80">
        <f>E18+E20+E21+E23+E24+E25+E26+E27+E28</f>
        <v>0</v>
      </c>
      <c r="F29" s="80">
        <f>F18+F20+F21+F23+F24+F25+F26+F27+F28</f>
        <v>0</v>
      </c>
      <c r="G29" s="80">
        <f>G18+G20+G21+G23+G24+G25+G26+G27+G28</f>
        <v>0</v>
      </c>
      <c r="H29" s="81">
        <f>H18+H20+H21+H22+H23+H24+H25+H26+H27+H28</f>
        <v>0</v>
      </c>
      <c r="I29" s="44">
        <f>I9+I10+I11+I12+I13+I14+I15+I16+I17+I19+I20+I21+I23+I24+I25+I26+I27+I28</f>
        <v>0</v>
      </c>
      <c r="J29" s="45">
        <f>J12+J13+J20+J21+J23+J24+J25+J26+J27+J28+J16+J17</f>
        <v>0</v>
      </c>
      <c r="K29" s="45">
        <f>K18+K20+K21+K23+K24+K25+K26+K27+K28</f>
        <v>0</v>
      </c>
      <c r="L29" s="45">
        <f>L18+L20+L21+L23+L24+L25+L26+L27+L28</f>
        <v>0</v>
      </c>
      <c r="M29" s="45">
        <f>M18+M20+M21+M23+M24+M25+M26+M27+M28</f>
        <v>0</v>
      </c>
      <c r="N29" s="46">
        <f>N18+N20+N21+N22+N23+N24+N25+N26+N27+N28</f>
        <v>0</v>
      </c>
      <c r="O29" s="79">
        <f>O9+O10+O11+O12+O13+O14+O15+O16+O17+O19+O20+O21+O23+O24+O25+O26+O27+O28</f>
        <v>0</v>
      </c>
      <c r="P29" s="80">
        <f>P12+P13+P16+P17+P20+P21+P23+P24+P25+P26+P27+P28</f>
        <v>0</v>
      </c>
      <c r="Q29" s="80">
        <f>Q18+Q20+Q21+Q23+Q24+Q25+Q26+Q27+Q28</f>
        <v>0</v>
      </c>
      <c r="R29" s="80">
        <f>R18+R20+R21+R23+R24+R25+R26+R27+R28</f>
        <v>0</v>
      </c>
      <c r="S29" s="80">
        <f>S18+S20+S21+S23+S24+S25+S26+S27+S28</f>
        <v>0</v>
      </c>
      <c r="T29" s="81">
        <f>T18+T20+T21+T22+T23+T24+T25+T26+T27+T28</f>
        <v>0</v>
      </c>
      <c r="U29" s="54"/>
      <c r="V29" s="55"/>
      <c r="W29" s="55"/>
      <c r="X29" s="55"/>
      <c r="Y29" s="56"/>
      <c r="Z29" s="5"/>
    </row>
    <row r="30" spans="1:26" s="3" customFormat="1" ht="18" customHeight="1" x14ac:dyDescent="0.25">
      <c r="B30" s="4"/>
    </row>
    <row r="31" spans="1:26" s="3" customFormat="1" ht="18" customHeight="1" x14ac:dyDescent="0.25">
      <c r="B31" s="4"/>
    </row>
    <row r="32" spans="1:26" s="3" customFormat="1" ht="18" customHeight="1" x14ac:dyDescent="0.25">
      <c r="B32" s="4"/>
    </row>
    <row r="33" spans="2:2" s="3" customFormat="1" ht="18" customHeight="1" x14ac:dyDescent="0.25">
      <c r="B33" s="4"/>
    </row>
    <row r="34" spans="2:2" s="3" customFormat="1" ht="18" customHeight="1" x14ac:dyDescent="0.25">
      <c r="B34" s="4"/>
    </row>
    <row r="35" spans="2:2" s="3" customFormat="1" ht="18" customHeight="1" x14ac:dyDescent="0.25">
      <c r="B35" s="4"/>
    </row>
    <row r="36" spans="2:2" s="3" customFormat="1" x14ac:dyDescent="0.25">
      <c r="B36" s="4"/>
    </row>
    <row r="37" spans="2:2" s="3" customFormat="1" x14ac:dyDescent="0.25">
      <c r="B37" s="4"/>
    </row>
    <row r="38" spans="2:2" s="3" customFormat="1" x14ac:dyDescent="0.25">
      <c r="B38" s="4"/>
    </row>
    <row r="39" spans="2:2" s="3" customFormat="1" x14ac:dyDescent="0.25">
      <c r="B39" s="4"/>
    </row>
    <row r="40" spans="2:2" s="3" customFormat="1" x14ac:dyDescent="0.25">
      <c r="B40" s="4"/>
    </row>
    <row r="41" spans="2:2" s="3" customFormat="1" x14ac:dyDescent="0.25">
      <c r="B41" s="4"/>
    </row>
    <row r="42" spans="2:2" s="3" customFormat="1" x14ac:dyDescent="0.25">
      <c r="B42" s="4"/>
    </row>
    <row r="43" spans="2:2" s="3" customFormat="1" x14ac:dyDescent="0.25">
      <c r="B43" s="4"/>
    </row>
    <row r="44" spans="2:2" s="3" customFormat="1" x14ac:dyDescent="0.25">
      <c r="B44" s="4"/>
    </row>
    <row r="45" spans="2:2" s="3" customFormat="1" x14ac:dyDescent="0.25">
      <c r="B45" s="4"/>
    </row>
    <row r="46" spans="2:2" s="3" customFormat="1" x14ac:dyDescent="0.25">
      <c r="B46" s="4"/>
    </row>
    <row r="47" spans="2:2" s="3" customFormat="1" x14ac:dyDescent="0.25">
      <c r="B47" s="4"/>
    </row>
    <row r="48" spans="2:2" s="3" customFormat="1" x14ac:dyDescent="0.25">
      <c r="B48" s="4"/>
    </row>
    <row r="49" spans="2:2" s="3" customFormat="1" x14ac:dyDescent="0.25">
      <c r="B49" s="4"/>
    </row>
    <row r="50" spans="2:2" s="3" customFormat="1" x14ac:dyDescent="0.25">
      <c r="B50" s="4"/>
    </row>
    <row r="51" spans="2:2" s="3" customFormat="1" x14ac:dyDescent="0.25">
      <c r="B51" s="4"/>
    </row>
    <row r="52" spans="2:2" s="3" customFormat="1" x14ac:dyDescent="0.25">
      <c r="B52" s="4"/>
    </row>
    <row r="53" spans="2:2" s="3" customFormat="1" x14ac:dyDescent="0.25">
      <c r="B53" s="4"/>
    </row>
    <row r="54" spans="2:2" s="3" customFormat="1" x14ac:dyDescent="0.25">
      <c r="B54" s="4"/>
    </row>
    <row r="55" spans="2:2" s="3" customFormat="1" x14ac:dyDescent="0.25">
      <c r="B55" s="4"/>
    </row>
    <row r="56" spans="2:2" s="3" customFormat="1" x14ac:dyDescent="0.25">
      <c r="B56" s="4"/>
    </row>
    <row r="57" spans="2:2" s="3" customFormat="1" x14ac:dyDescent="0.25">
      <c r="B57" s="4"/>
    </row>
  </sheetData>
  <sheetProtection algorithmName="SHA-512" hashValue="Mzt58Rs4ZFT9JyZ4zPh+RphB/Pyp5ykJcA76RK4xOUQDqcbka+ixFXyvYWd4jSwdRfhKlDLKSn0zwsEn/Yoplg==" saltValue="TIgf9tH6ShY0+gQzybIytg==" spinCount="100000" sheet="1" objects="1" scenarios="1"/>
  <mergeCells count="24">
    <mergeCell ref="A1:Y1"/>
    <mergeCell ref="A2:B2"/>
    <mergeCell ref="D2:H2"/>
    <mergeCell ref="J2:P2"/>
    <mergeCell ref="R2:X2"/>
    <mergeCell ref="Y2:Y4"/>
    <mergeCell ref="O6:T6"/>
    <mergeCell ref="U6:Y6"/>
    <mergeCell ref="A8:B8"/>
    <mergeCell ref="A4:B4"/>
    <mergeCell ref="D4:H4"/>
    <mergeCell ref="A5:B5"/>
    <mergeCell ref="D5:H5"/>
    <mergeCell ref="I5:J5"/>
    <mergeCell ref="L5:M5"/>
    <mergeCell ref="Q2:Q4"/>
    <mergeCell ref="A3:B3"/>
    <mergeCell ref="D3:H3"/>
    <mergeCell ref="Q5:Y5"/>
    <mergeCell ref="A9:A28"/>
    <mergeCell ref="A29:B29"/>
    <mergeCell ref="A6:B7"/>
    <mergeCell ref="C6:H6"/>
    <mergeCell ref="I6:N6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7"/>
  <sheetViews>
    <sheetView rightToLeft="1" topLeftCell="D1" zoomScale="55" zoomScaleNormal="55" workbookViewId="0">
      <selection activeCell="I2" sqref="I2"/>
    </sheetView>
  </sheetViews>
  <sheetFormatPr defaultColWidth="9.140625" defaultRowHeight="18" x14ac:dyDescent="0.25"/>
  <cols>
    <col min="1" max="1" width="16.5703125" style="1" customWidth="1"/>
    <col min="2" max="2" width="43.85546875" style="2" customWidth="1"/>
    <col min="3" max="20" width="11.5703125" style="1" customWidth="1"/>
    <col min="21" max="25" width="10.42578125" style="1" customWidth="1"/>
    <col min="26" max="26" width="9.140625" style="1" customWidth="1"/>
    <col min="27" max="16384" width="9.140625" style="1"/>
  </cols>
  <sheetData>
    <row r="1" spans="1:35" ht="63" customHeight="1" thickBot="1" x14ac:dyDescent="0.3">
      <c r="A1" s="188" t="s">
        <v>62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90"/>
      <c r="Z1" s="5"/>
    </row>
    <row r="2" spans="1:35" ht="39" customHeight="1" x14ac:dyDescent="0.25">
      <c r="A2" s="191" t="s">
        <v>0</v>
      </c>
      <c r="B2" s="192"/>
      <c r="C2" s="109"/>
      <c r="D2" s="193" t="s">
        <v>1</v>
      </c>
      <c r="E2" s="194"/>
      <c r="F2" s="194"/>
      <c r="G2" s="194"/>
      <c r="H2" s="192"/>
      <c r="I2" s="110">
        <f>دی!I2</f>
        <v>0</v>
      </c>
      <c r="J2" s="195" t="s">
        <v>68</v>
      </c>
      <c r="K2" s="196"/>
      <c r="L2" s="196"/>
      <c r="M2" s="196"/>
      <c r="N2" s="196"/>
      <c r="O2" s="196"/>
      <c r="P2" s="197"/>
      <c r="Q2" s="243"/>
      <c r="R2" s="195" t="s">
        <v>69</v>
      </c>
      <c r="S2" s="196"/>
      <c r="T2" s="196"/>
      <c r="U2" s="196"/>
      <c r="V2" s="196"/>
      <c r="W2" s="196"/>
      <c r="X2" s="197"/>
      <c r="Y2" s="127"/>
      <c r="Z2" s="5"/>
    </row>
    <row r="3" spans="1:35" ht="22.5" customHeight="1" x14ac:dyDescent="0.25">
      <c r="A3" s="198" t="s">
        <v>2</v>
      </c>
      <c r="B3" s="199"/>
      <c r="C3" s="174">
        <f>دی!C3+بهمن!C3+اسفند!C3</f>
        <v>0</v>
      </c>
      <c r="D3" s="200" t="s">
        <v>3</v>
      </c>
      <c r="E3" s="201"/>
      <c r="F3" s="201"/>
      <c r="G3" s="201"/>
      <c r="H3" s="199"/>
      <c r="I3" s="111">
        <f>دی!I3</f>
        <v>0</v>
      </c>
      <c r="J3" s="22" t="s">
        <v>4</v>
      </c>
      <c r="K3" s="23" t="s">
        <v>5</v>
      </c>
      <c r="L3" s="23" t="s">
        <v>6</v>
      </c>
      <c r="M3" s="23" t="s">
        <v>7</v>
      </c>
      <c r="N3" s="23" t="s">
        <v>8</v>
      </c>
      <c r="O3" s="23" t="s">
        <v>54</v>
      </c>
      <c r="P3" s="24" t="s">
        <v>9</v>
      </c>
      <c r="Q3" s="244"/>
      <c r="R3" s="22" t="s">
        <v>4</v>
      </c>
      <c r="S3" s="23" t="s">
        <v>5</v>
      </c>
      <c r="T3" s="23" t="s">
        <v>6</v>
      </c>
      <c r="U3" s="23" t="s">
        <v>7</v>
      </c>
      <c r="V3" s="23" t="s">
        <v>8</v>
      </c>
      <c r="W3" s="23" t="s">
        <v>54</v>
      </c>
      <c r="X3" s="24" t="s">
        <v>9</v>
      </c>
      <c r="Y3" s="128"/>
      <c r="Z3" s="5"/>
    </row>
    <row r="4" spans="1:35" ht="25.5" customHeight="1" thickBot="1" x14ac:dyDescent="0.3">
      <c r="A4" s="202" t="s">
        <v>49</v>
      </c>
      <c r="B4" s="203"/>
      <c r="C4" s="175">
        <f>دی!C4+بهمن!C4+اسفند!C4</f>
        <v>0</v>
      </c>
      <c r="D4" s="204" t="s">
        <v>11</v>
      </c>
      <c r="E4" s="205"/>
      <c r="F4" s="205"/>
      <c r="G4" s="205"/>
      <c r="H4" s="203"/>
      <c r="I4" s="122">
        <f>دی!I4</f>
        <v>0</v>
      </c>
      <c r="J4" s="123">
        <f>دی!J4+بهمن!J4+اسفند!J4</f>
        <v>0</v>
      </c>
      <c r="K4" s="125">
        <f>دی!K4+بهمن!K4+اسفند!K4</f>
        <v>0</v>
      </c>
      <c r="L4" s="125">
        <f>دی!L4+بهمن!L4+اسفند!L4</f>
        <v>0</v>
      </c>
      <c r="M4" s="125">
        <f>دی!M4+بهمن!M4+اسفند!M4</f>
        <v>0</v>
      </c>
      <c r="N4" s="125">
        <f>دی!N4+بهمن!N4+اسفند!N4</f>
        <v>0</v>
      </c>
      <c r="O4" s="125">
        <f>دی!O4+بهمن!O4+اسفند!O4</f>
        <v>0</v>
      </c>
      <c r="P4" s="126">
        <f>دی!P4+بهمن!P4+اسفند!P4</f>
        <v>0</v>
      </c>
      <c r="Q4" s="244"/>
      <c r="R4" s="123">
        <f>دی!R4+بهمن!R4+اسفند!R4</f>
        <v>0</v>
      </c>
      <c r="S4" s="125">
        <f>دی!S4+بهمن!S4+اسفند!S4</f>
        <v>0</v>
      </c>
      <c r="T4" s="125">
        <f>دی!T4+بهمن!T4+اسفند!T4</f>
        <v>0</v>
      </c>
      <c r="U4" s="125">
        <f>دی!U4+بهمن!U4+اسفند!U4</f>
        <v>0</v>
      </c>
      <c r="V4" s="125">
        <f>دی!V4+بهمن!V4+اسفند!V4</f>
        <v>0</v>
      </c>
      <c r="W4" s="125">
        <f>دی!W4+بهمن!W4+اسفند!W4</f>
        <v>0</v>
      </c>
      <c r="X4" s="126">
        <f>R4+S4+T4+U4+V4+W4</f>
        <v>0</v>
      </c>
      <c r="Y4" s="128"/>
      <c r="Z4" s="5"/>
    </row>
    <row r="5" spans="1:35" ht="23.25" customHeight="1" thickBot="1" x14ac:dyDescent="0.3">
      <c r="A5" s="216" t="s">
        <v>12</v>
      </c>
      <c r="B5" s="217"/>
      <c r="C5" s="173" t="e">
        <f>C3/C4*100</f>
        <v>#DIV/0!</v>
      </c>
      <c r="D5" s="218" t="s">
        <v>13</v>
      </c>
      <c r="E5" s="219"/>
      <c r="F5" s="219"/>
      <c r="G5" s="219"/>
      <c r="H5" s="219"/>
      <c r="I5" s="236" t="s">
        <v>65</v>
      </c>
      <c r="J5" s="237"/>
      <c r="K5" s="132"/>
      <c r="L5" s="238" t="s">
        <v>66</v>
      </c>
      <c r="M5" s="239"/>
      <c r="N5" s="133"/>
      <c r="O5" s="177" t="s">
        <v>67</v>
      </c>
      <c r="P5" s="132"/>
      <c r="Q5" s="284"/>
      <c r="R5" s="287"/>
      <c r="S5" s="287"/>
      <c r="T5" s="287"/>
      <c r="U5" s="287"/>
      <c r="V5" s="287"/>
      <c r="W5" s="287"/>
      <c r="X5" s="287"/>
      <c r="Y5" s="286"/>
      <c r="Z5" s="5"/>
    </row>
    <row r="6" spans="1:35" ht="26.25" customHeight="1" x14ac:dyDescent="0.25">
      <c r="A6" s="222" t="s">
        <v>14</v>
      </c>
      <c r="B6" s="223"/>
      <c r="C6" s="226" t="s">
        <v>15</v>
      </c>
      <c r="D6" s="227"/>
      <c r="E6" s="227"/>
      <c r="F6" s="227"/>
      <c r="G6" s="227"/>
      <c r="H6" s="228"/>
      <c r="I6" s="229" t="s">
        <v>45</v>
      </c>
      <c r="J6" s="230"/>
      <c r="K6" s="230"/>
      <c r="L6" s="230"/>
      <c r="M6" s="230"/>
      <c r="N6" s="231"/>
      <c r="O6" s="210" t="s">
        <v>16</v>
      </c>
      <c r="P6" s="211"/>
      <c r="Q6" s="211"/>
      <c r="R6" s="211"/>
      <c r="S6" s="211"/>
      <c r="T6" s="212"/>
      <c r="U6" s="213" t="s">
        <v>44</v>
      </c>
      <c r="V6" s="214"/>
      <c r="W6" s="214"/>
      <c r="X6" s="214"/>
      <c r="Y6" s="215"/>
      <c r="Z6" s="5"/>
    </row>
    <row r="7" spans="1:35" ht="45.75" customHeight="1" thickBot="1" x14ac:dyDescent="0.3">
      <c r="A7" s="224"/>
      <c r="B7" s="225"/>
      <c r="C7" s="18" t="s">
        <v>17</v>
      </c>
      <c r="D7" s="19" t="s">
        <v>5</v>
      </c>
      <c r="E7" s="19" t="s">
        <v>6</v>
      </c>
      <c r="F7" s="19" t="s">
        <v>18</v>
      </c>
      <c r="G7" s="20" t="s">
        <v>8</v>
      </c>
      <c r="H7" s="21" t="s">
        <v>54</v>
      </c>
      <c r="I7" s="25" t="s">
        <v>17</v>
      </c>
      <c r="J7" s="26" t="s">
        <v>5</v>
      </c>
      <c r="K7" s="26" t="s">
        <v>6</v>
      </c>
      <c r="L7" s="26" t="s">
        <v>18</v>
      </c>
      <c r="M7" s="26" t="s">
        <v>8</v>
      </c>
      <c r="N7" s="27" t="s">
        <v>54</v>
      </c>
      <c r="O7" s="28" t="s">
        <v>17</v>
      </c>
      <c r="P7" s="29" t="s">
        <v>5</v>
      </c>
      <c r="Q7" s="29" t="s">
        <v>6</v>
      </c>
      <c r="R7" s="29" t="s">
        <v>18</v>
      </c>
      <c r="S7" s="29" t="s">
        <v>8</v>
      </c>
      <c r="T7" s="30" t="s">
        <v>54</v>
      </c>
      <c r="U7" s="31" t="s">
        <v>19</v>
      </c>
      <c r="V7" s="32" t="s">
        <v>20</v>
      </c>
      <c r="W7" s="32" t="s">
        <v>21</v>
      </c>
      <c r="X7" s="32" t="s">
        <v>22</v>
      </c>
      <c r="Y7" s="33" t="s">
        <v>23</v>
      </c>
      <c r="Z7" s="5"/>
      <c r="AF7" s="102"/>
    </row>
    <row r="8" spans="1:35" ht="42" customHeight="1" thickBot="1" x14ac:dyDescent="0.3">
      <c r="A8" s="232" t="s">
        <v>24</v>
      </c>
      <c r="B8" s="233"/>
      <c r="C8" s="57">
        <f>دی!C8+بهمن!C8+اسفند!C8</f>
        <v>0</v>
      </c>
      <c r="D8" s="57">
        <f>دی!D8+بهمن!D8+اسفند!D8</f>
        <v>0</v>
      </c>
      <c r="E8" s="57">
        <f>دی!E8+بهمن!E8+اسفند!E8</f>
        <v>0</v>
      </c>
      <c r="F8" s="57">
        <f>دی!F8+بهمن!F8+اسفند!F8</f>
        <v>0</v>
      </c>
      <c r="G8" s="57">
        <f>دی!G8+بهمن!G8+اسفند!G8</f>
        <v>0</v>
      </c>
      <c r="H8" s="57">
        <f>دی!H8+بهمن!H8+اسفند!H8</f>
        <v>0</v>
      </c>
      <c r="I8" s="57">
        <f>دی!I8+بهمن!I8+اسفند!I8</f>
        <v>0</v>
      </c>
      <c r="J8" s="57">
        <f>دی!J8+بهمن!J8+اسفند!J8</f>
        <v>0</v>
      </c>
      <c r="K8" s="57">
        <f>دی!K8+بهمن!K8+اسفند!K8</f>
        <v>0</v>
      </c>
      <c r="L8" s="57">
        <f>دی!L8+بهمن!L8+اسفند!L8</f>
        <v>0</v>
      </c>
      <c r="M8" s="57">
        <f>دی!M8+بهمن!M8+اسفند!M8</f>
        <v>0</v>
      </c>
      <c r="N8" s="57">
        <f>دی!N8+بهمن!N8+اسفند!N8</f>
        <v>0</v>
      </c>
      <c r="O8" s="57">
        <f>دی!O8+بهمن!O8+اسفند!O8</f>
        <v>0</v>
      </c>
      <c r="P8" s="57">
        <f>دی!P8+بهمن!P8+اسفند!P8</f>
        <v>0</v>
      </c>
      <c r="Q8" s="57">
        <f>دی!Q8+بهمن!Q8+اسفند!Q8</f>
        <v>0</v>
      </c>
      <c r="R8" s="57">
        <f>دی!R8+بهمن!R8+اسفند!R8</f>
        <v>0</v>
      </c>
      <c r="S8" s="57">
        <f>دی!S8+بهمن!S8+اسفند!S8</f>
        <v>0</v>
      </c>
      <c r="T8" s="57">
        <f>دی!T8+بهمن!T8+اسفند!T8</f>
        <v>0</v>
      </c>
      <c r="U8" s="34">
        <f>C8+D8+E8+F8+G8+H8</f>
        <v>0</v>
      </c>
      <c r="V8" s="35">
        <f>I8+J8+K8+L8+M8+N8</f>
        <v>0</v>
      </c>
      <c r="W8" s="36" t="e">
        <f t="shared" ref="W8:W28" si="0">V8/U8*100</f>
        <v>#DIV/0!</v>
      </c>
      <c r="X8" s="36">
        <f>O8+P8+Q8+R8+S8+T8</f>
        <v>0</v>
      </c>
      <c r="Y8" s="37" t="e">
        <f t="shared" ref="Y8:Y28" si="1">X8/V8*100</f>
        <v>#DIV/0!</v>
      </c>
      <c r="Z8" s="5"/>
      <c r="AI8" s="102"/>
    </row>
    <row r="9" spans="1:35" ht="29.25" customHeight="1" x14ac:dyDescent="0.25">
      <c r="A9" s="234" t="s">
        <v>25</v>
      </c>
      <c r="B9" s="13" t="s">
        <v>26</v>
      </c>
      <c r="C9" s="59">
        <f>دی!C9+بهمن!C9+اسفند!C9</f>
        <v>0</v>
      </c>
      <c r="D9" s="60"/>
      <c r="E9" s="60"/>
      <c r="F9" s="60"/>
      <c r="G9" s="61"/>
      <c r="H9" s="106"/>
      <c r="I9" s="274">
        <f>دی!I9+بهمن!I9+اسفند!I9</f>
        <v>0</v>
      </c>
      <c r="J9" s="60"/>
      <c r="K9" s="60"/>
      <c r="L9" s="60"/>
      <c r="M9" s="60"/>
      <c r="N9" s="62"/>
      <c r="O9" s="59">
        <f>دی!O9+بهمن!O9+اسفند!O9</f>
        <v>0</v>
      </c>
      <c r="P9" s="61"/>
      <c r="Q9" s="61"/>
      <c r="R9" s="61"/>
      <c r="S9" s="61"/>
      <c r="T9" s="63"/>
      <c r="U9" s="64">
        <f>C9</f>
        <v>0</v>
      </c>
      <c r="V9" s="38">
        <f>I9</f>
        <v>0</v>
      </c>
      <c r="W9" s="39" t="e">
        <f t="shared" si="0"/>
        <v>#DIV/0!</v>
      </c>
      <c r="X9" s="39">
        <f>O9</f>
        <v>0</v>
      </c>
      <c r="Y9" s="40" t="e">
        <f t="shared" si="1"/>
        <v>#DIV/0!</v>
      </c>
      <c r="Z9" s="5"/>
    </row>
    <row r="10" spans="1:35" ht="30" customHeight="1" x14ac:dyDescent="0.25">
      <c r="A10" s="235"/>
      <c r="B10" s="14" t="s">
        <v>27</v>
      </c>
      <c r="C10" s="65">
        <f>دی!C10+بهمن!C10+اسفند!C10</f>
        <v>0</v>
      </c>
      <c r="D10" s="49"/>
      <c r="E10" s="49"/>
      <c r="F10" s="49"/>
      <c r="G10" s="49"/>
      <c r="H10" s="50"/>
      <c r="I10" s="265">
        <f>دی!I10+بهمن!I10+اسفند!I10</f>
        <v>0</v>
      </c>
      <c r="J10" s="49"/>
      <c r="K10" s="49"/>
      <c r="L10" s="49"/>
      <c r="M10" s="49"/>
      <c r="N10" s="66"/>
      <c r="O10" s="65">
        <f>دی!O10+بهمن!O10+اسفند!O10</f>
        <v>0</v>
      </c>
      <c r="P10" s="49"/>
      <c r="Q10" s="49"/>
      <c r="R10" s="49"/>
      <c r="S10" s="49"/>
      <c r="T10" s="50"/>
      <c r="U10" s="67">
        <f>C10</f>
        <v>0</v>
      </c>
      <c r="V10" s="41">
        <f>I10</f>
        <v>0</v>
      </c>
      <c r="W10" s="42" t="e">
        <f t="shared" si="0"/>
        <v>#DIV/0!</v>
      </c>
      <c r="X10" s="42">
        <f>O10</f>
        <v>0</v>
      </c>
      <c r="Y10" s="43" t="e">
        <f t="shared" si="1"/>
        <v>#DIV/0!</v>
      </c>
      <c r="Z10" s="5"/>
    </row>
    <row r="11" spans="1:35" ht="30" customHeight="1" x14ac:dyDescent="0.25">
      <c r="A11" s="235"/>
      <c r="B11" s="15" t="s">
        <v>46</v>
      </c>
      <c r="C11" s="65">
        <f>دی!C11+بهمن!C11+اسفند!C11</f>
        <v>0</v>
      </c>
      <c r="D11" s="49"/>
      <c r="E11" s="49"/>
      <c r="F11" s="49"/>
      <c r="G11" s="49"/>
      <c r="H11" s="50"/>
      <c r="I11" s="265">
        <f>دی!I11+بهمن!I11+اسفند!I11</f>
        <v>0</v>
      </c>
      <c r="J11" s="49"/>
      <c r="K11" s="49"/>
      <c r="L11" s="49"/>
      <c r="M11" s="49"/>
      <c r="N11" s="66"/>
      <c r="O11" s="65">
        <f>دی!O11+بهمن!O11+اسفند!O11</f>
        <v>0</v>
      </c>
      <c r="P11" s="49"/>
      <c r="Q11" s="49"/>
      <c r="R11" s="49"/>
      <c r="S11" s="49"/>
      <c r="T11" s="50"/>
      <c r="U11" s="67">
        <f>C11</f>
        <v>0</v>
      </c>
      <c r="V11" s="41">
        <f>I11</f>
        <v>0</v>
      </c>
      <c r="W11" s="42" t="e">
        <f t="shared" si="0"/>
        <v>#DIV/0!</v>
      </c>
      <c r="X11" s="42">
        <f>O11</f>
        <v>0</v>
      </c>
      <c r="Y11" s="43" t="e">
        <f t="shared" si="1"/>
        <v>#DIV/0!</v>
      </c>
      <c r="Z11" s="5"/>
    </row>
    <row r="12" spans="1:35" ht="30" customHeight="1" x14ac:dyDescent="0.25">
      <c r="A12" s="235"/>
      <c r="B12" s="16" t="s">
        <v>28</v>
      </c>
      <c r="C12" s="65">
        <f>دی!C12+بهمن!C12+اسفند!C12</f>
        <v>0</v>
      </c>
      <c r="D12" s="68">
        <f>دی!D12+بهمن!D12+اسفند!D12</f>
        <v>0</v>
      </c>
      <c r="E12" s="49"/>
      <c r="F12" s="49"/>
      <c r="G12" s="49"/>
      <c r="H12" s="50"/>
      <c r="I12" s="265">
        <f>دی!I12+بهمن!I12+اسفند!I12</f>
        <v>0</v>
      </c>
      <c r="J12" s="68">
        <f>دی!J12+بهمن!J12+اسفند!J12</f>
        <v>0</v>
      </c>
      <c r="K12" s="49"/>
      <c r="L12" s="49"/>
      <c r="M12" s="49"/>
      <c r="N12" s="66"/>
      <c r="O12" s="65">
        <f>دی!O12+بهمن!O12+اسفند!O12</f>
        <v>0</v>
      </c>
      <c r="P12" s="68">
        <f>دی!P12+بهمن!P12+اسفند!P12</f>
        <v>0</v>
      </c>
      <c r="Q12" s="49"/>
      <c r="R12" s="49"/>
      <c r="S12" s="49"/>
      <c r="T12" s="50"/>
      <c r="U12" s="67">
        <f>C12+D12</f>
        <v>0</v>
      </c>
      <c r="V12" s="41">
        <f>I12+J12</f>
        <v>0</v>
      </c>
      <c r="W12" s="42" t="e">
        <f t="shared" si="0"/>
        <v>#DIV/0!</v>
      </c>
      <c r="X12" s="42">
        <f>O12+P12</f>
        <v>0</v>
      </c>
      <c r="Y12" s="43" t="e">
        <f t="shared" si="1"/>
        <v>#DIV/0!</v>
      </c>
      <c r="Z12" s="5"/>
    </row>
    <row r="13" spans="1:35" ht="30" customHeight="1" x14ac:dyDescent="0.25">
      <c r="A13" s="235"/>
      <c r="B13" s="16" t="s">
        <v>29</v>
      </c>
      <c r="C13" s="65">
        <f>دی!C13+بهمن!C13+اسفند!C13</f>
        <v>0</v>
      </c>
      <c r="D13" s="68">
        <f>دی!D13+بهمن!D13+اسفند!D13</f>
        <v>0</v>
      </c>
      <c r="E13" s="49"/>
      <c r="F13" s="49"/>
      <c r="G13" s="49"/>
      <c r="H13" s="50"/>
      <c r="I13" s="265">
        <f>دی!I13+بهمن!I13+اسفند!I13</f>
        <v>0</v>
      </c>
      <c r="J13" s="68">
        <f>دی!J13+بهمن!J13+اسفند!J13</f>
        <v>0</v>
      </c>
      <c r="K13" s="49"/>
      <c r="L13" s="49"/>
      <c r="M13" s="49"/>
      <c r="N13" s="66"/>
      <c r="O13" s="65">
        <f>دی!O13+بهمن!O13+اسفند!O13</f>
        <v>0</v>
      </c>
      <c r="P13" s="68">
        <f>دی!P13+بهمن!P13+اسفند!P13</f>
        <v>0</v>
      </c>
      <c r="Q13" s="49"/>
      <c r="R13" s="49"/>
      <c r="S13" s="49"/>
      <c r="T13" s="50"/>
      <c r="U13" s="67">
        <f>C13+D13</f>
        <v>0</v>
      </c>
      <c r="V13" s="41">
        <f>I13+J13</f>
        <v>0</v>
      </c>
      <c r="W13" s="42" t="e">
        <f t="shared" si="0"/>
        <v>#DIV/0!</v>
      </c>
      <c r="X13" s="42">
        <f>O13+P13</f>
        <v>0</v>
      </c>
      <c r="Y13" s="43" t="e">
        <f t="shared" si="1"/>
        <v>#DIV/0!</v>
      </c>
      <c r="Z13" s="5"/>
    </row>
    <row r="14" spans="1:35" ht="30" customHeight="1" x14ac:dyDescent="0.25">
      <c r="A14" s="235"/>
      <c r="B14" s="16" t="s">
        <v>30</v>
      </c>
      <c r="C14" s="65">
        <f>دی!C14+بهمن!C14+اسفند!C14</f>
        <v>0</v>
      </c>
      <c r="D14" s="49"/>
      <c r="E14" s="49"/>
      <c r="F14" s="49"/>
      <c r="G14" s="49"/>
      <c r="H14" s="50"/>
      <c r="I14" s="265">
        <f>دی!I14+بهمن!I14+اسفند!I14</f>
        <v>0</v>
      </c>
      <c r="J14" s="49"/>
      <c r="K14" s="49"/>
      <c r="L14" s="49"/>
      <c r="M14" s="49"/>
      <c r="N14" s="66"/>
      <c r="O14" s="65">
        <f>دی!O14+بهمن!O14+اسفند!O14</f>
        <v>0</v>
      </c>
      <c r="P14" s="49"/>
      <c r="Q14" s="49"/>
      <c r="R14" s="49"/>
      <c r="S14" s="49"/>
      <c r="T14" s="50"/>
      <c r="U14" s="67">
        <f>C14</f>
        <v>0</v>
      </c>
      <c r="V14" s="41">
        <f>I14</f>
        <v>0</v>
      </c>
      <c r="W14" s="42" t="e">
        <f t="shared" si="0"/>
        <v>#DIV/0!</v>
      </c>
      <c r="X14" s="42">
        <f>O14</f>
        <v>0</v>
      </c>
      <c r="Y14" s="43" t="e">
        <f t="shared" si="1"/>
        <v>#DIV/0!</v>
      </c>
      <c r="Z14" s="5"/>
    </row>
    <row r="15" spans="1:35" ht="30" customHeight="1" x14ac:dyDescent="0.25">
      <c r="A15" s="235"/>
      <c r="B15" s="16" t="s">
        <v>31</v>
      </c>
      <c r="C15" s="65">
        <f>دی!C15+بهمن!C15+اسفند!C15</f>
        <v>0</v>
      </c>
      <c r="D15" s="49"/>
      <c r="E15" s="49"/>
      <c r="F15" s="49"/>
      <c r="G15" s="49"/>
      <c r="H15" s="50"/>
      <c r="I15" s="265">
        <f>دی!I15+بهمن!I15+اسفند!I15</f>
        <v>0</v>
      </c>
      <c r="J15" s="49"/>
      <c r="K15" s="49"/>
      <c r="L15" s="49"/>
      <c r="M15" s="49"/>
      <c r="N15" s="66"/>
      <c r="O15" s="65">
        <f>دی!O15+بهمن!O15+اسفند!O15</f>
        <v>0</v>
      </c>
      <c r="P15" s="49"/>
      <c r="Q15" s="49"/>
      <c r="R15" s="49"/>
      <c r="S15" s="49"/>
      <c r="T15" s="50"/>
      <c r="U15" s="67">
        <f>C15</f>
        <v>0</v>
      </c>
      <c r="V15" s="41">
        <f>I15</f>
        <v>0</v>
      </c>
      <c r="W15" s="42" t="e">
        <f t="shared" si="0"/>
        <v>#DIV/0!</v>
      </c>
      <c r="X15" s="42">
        <f>O15</f>
        <v>0</v>
      </c>
      <c r="Y15" s="43" t="e">
        <f t="shared" si="1"/>
        <v>#DIV/0!</v>
      </c>
      <c r="Z15" s="5"/>
    </row>
    <row r="16" spans="1:35" ht="30" customHeight="1" x14ac:dyDescent="0.25">
      <c r="A16" s="235"/>
      <c r="B16" s="16" t="s">
        <v>32</v>
      </c>
      <c r="C16" s="65">
        <f>دی!C16+بهمن!C16+اسفند!C16</f>
        <v>0</v>
      </c>
      <c r="D16" s="68">
        <f>دی!D16+بهمن!D16+اسفند!D16</f>
        <v>0</v>
      </c>
      <c r="E16" s="49"/>
      <c r="F16" s="49"/>
      <c r="G16" s="49"/>
      <c r="H16" s="50"/>
      <c r="I16" s="265">
        <f>دی!I16+بهمن!I16+اسفند!I16</f>
        <v>0</v>
      </c>
      <c r="J16" s="68">
        <f>دی!J16+بهمن!J16+اسفند!J16</f>
        <v>0</v>
      </c>
      <c r="K16" s="49"/>
      <c r="L16" s="49"/>
      <c r="M16" s="49"/>
      <c r="N16" s="66"/>
      <c r="O16" s="65">
        <f>دی!O16+بهمن!O16+اسفند!O16</f>
        <v>0</v>
      </c>
      <c r="P16" s="68">
        <f>دی!P16+بهمن!P16+اسفند!P16</f>
        <v>0</v>
      </c>
      <c r="Q16" s="49"/>
      <c r="R16" s="49"/>
      <c r="S16" s="49"/>
      <c r="T16" s="50"/>
      <c r="U16" s="67">
        <f>C16+D16</f>
        <v>0</v>
      </c>
      <c r="V16" s="41">
        <f>I16+J16</f>
        <v>0</v>
      </c>
      <c r="W16" s="42" t="e">
        <f t="shared" si="0"/>
        <v>#DIV/0!</v>
      </c>
      <c r="X16" s="42">
        <f>O16+P16</f>
        <v>0</v>
      </c>
      <c r="Y16" s="43" t="e">
        <f t="shared" si="1"/>
        <v>#DIV/0!</v>
      </c>
      <c r="Z16" s="5"/>
    </row>
    <row r="17" spans="1:38" ht="30" customHeight="1" x14ac:dyDescent="0.25">
      <c r="A17" s="235"/>
      <c r="B17" s="16" t="s">
        <v>33</v>
      </c>
      <c r="C17" s="65">
        <f>دی!C17+بهمن!C17+اسفند!C17</f>
        <v>0</v>
      </c>
      <c r="D17" s="68">
        <f>دی!D17+بهمن!D17+اسفند!D17</f>
        <v>0</v>
      </c>
      <c r="E17" s="49"/>
      <c r="F17" s="49"/>
      <c r="G17" s="49"/>
      <c r="H17" s="50"/>
      <c r="I17" s="265">
        <f>دی!I17+بهمن!I17+اسفند!I17</f>
        <v>0</v>
      </c>
      <c r="J17" s="68">
        <f>دی!J17+بهمن!J17+اسفند!J17</f>
        <v>0</v>
      </c>
      <c r="K17" s="49"/>
      <c r="L17" s="49"/>
      <c r="M17" s="49"/>
      <c r="N17" s="66"/>
      <c r="O17" s="65">
        <f>دی!O17+بهمن!O17+اسفند!O17</f>
        <v>0</v>
      </c>
      <c r="P17" s="68">
        <f>دی!P17+بهمن!P17+اسفند!P17</f>
        <v>0</v>
      </c>
      <c r="Q17" s="49"/>
      <c r="R17" s="49"/>
      <c r="S17" s="49"/>
      <c r="T17" s="50"/>
      <c r="U17" s="67">
        <f>C17+D17</f>
        <v>0</v>
      </c>
      <c r="V17" s="41">
        <f>I17+J17</f>
        <v>0</v>
      </c>
      <c r="W17" s="42" t="e">
        <f t="shared" si="0"/>
        <v>#DIV/0!</v>
      </c>
      <c r="X17" s="42">
        <f>O17+P17</f>
        <v>0</v>
      </c>
      <c r="Y17" s="43" t="e">
        <f t="shared" si="1"/>
        <v>#DIV/0!</v>
      </c>
      <c r="Z17" s="5"/>
    </row>
    <row r="18" spans="1:38" ht="30" customHeight="1" x14ac:dyDescent="0.25">
      <c r="A18" s="235"/>
      <c r="B18" s="15" t="s">
        <v>47</v>
      </c>
      <c r="C18" s="69"/>
      <c r="D18" s="70"/>
      <c r="E18" s="68">
        <f>دی!E18+بهمن!E18+اسفند!E18</f>
        <v>0</v>
      </c>
      <c r="F18" s="68">
        <f>دی!F18+بهمن!F18+اسفند!F18</f>
        <v>0</v>
      </c>
      <c r="G18" s="68">
        <f>دی!G18+بهمن!G18+اسفند!G18</f>
        <v>0</v>
      </c>
      <c r="H18" s="72">
        <f>دی!H18+بهمن!H18+اسفند!H18</f>
        <v>0</v>
      </c>
      <c r="I18" s="266"/>
      <c r="J18" s="70"/>
      <c r="K18" s="68">
        <f>دی!K18+بهمن!K18+اسفند!K18</f>
        <v>0</v>
      </c>
      <c r="L18" s="68">
        <f>دی!L18+بهمن!L18+اسفند!L18</f>
        <v>0</v>
      </c>
      <c r="M18" s="68">
        <f>دی!M18+بهمن!M18+اسفند!M18</f>
        <v>0</v>
      </c>
      <c r="N18" s="71">
        <f>دی!N18+بهمن!N18+اسفند!N18</f>
        <v>0</v>
      </c>
      <c r="O18" s="69"/>
      <c r="P18" s="70"/>
      <c r="Q18" s="68">
        <f>دی!Q18+بهمن!Q18+اسفند!Q18</f>
        <v>0</v>
      </c>
      <c r="R18" s="68">
        <f>دی!R18+بهمن!R18+اسفند!R18</f>
        <v>0</v>
      </c>
      <c r="S18" s="68">
        <f>دی!S18+بهمن!S18+اسفند!S18</f>
        <v>0</v>
      </c>
      <c r="T18" s="72">
        <f>دی!T18+بهمن!T18+اسفند!T18</f>
        <v>0</v>
      </c>
      <c r="U18" s="67">
        <f>E18+F18+G18+H18</f>
        <v>0</v>
      </c>
      <c r="V18" s="41">
        <f>K18+L18+M18+N18</f>
        <v>0</v>
      </c>
      <c r="W18" s="42" t="e">
        <f t="shared" si="0"/>
        <v>#DIV/0!</v>
      </c>
      <c r="X18" s="42">
        <f>Q18+R18+S18+T18</f>
        <v>0</v>
      </c>
      <c r="Y18" s="43" t="e">
        <f t="shared" si="1"/>
        <v>#DIV/0!</v>
      </c>
      <c r="Z18" s="5"/>
    </row>
    <row r="19" spans="1:38" ht="30" customHeight="1" x14ac:dyDescent="0.25">
      <c r="A19" s="235"/>
      <c r="B19" s="16" t="s">
        <v>34</v>
      </c>
      <c r="C19" s="65">
        <f>دی!C19+بهمن!C19+اسفند!C19</f>
        <v>0</v>
      </c>
      <c r="D19" s="49"/>
      <c r="E19" s="49"/>
      <c r="F19" s="49"/>
      <c r="G19" s="49"/>
      <c r="H19" s="50"/>
      <c r="I19" s="265">
        <f>دی!I19+بهمن!I19+اسفند!I19</f>
        <v>0</v>
      </c>
      <c r="J19" s="49"/>
      <c r="K19" s="49"/>
      <c r="L19" s="49"/>
      <c r="M19" s="49"/>
      <c r="N19" s="66"/>
      <c r="O19" s="65">
        <f>دی!O19+بهمن!O19+اسفند!O19</f>
        <v>0</v>
      </c>
      <c r="P19" s="49"/>
      <c r="Q19" s="49"/>
      <c r="R19" s="49"/>
      <c r="S19" s="49"/>
      <c r="T19" s="50"/>
      <c r="U19" s="67">
        <f>C19</f>
        <v>0</v>
      </c>
      <c r="V19" s="41">
        <f>I19</f>
        <v>0</v>
      </c>
      <c r="W19" s="42" t="e">
        <f t="shared" si="0"/>
        <v>#DIV/0!</v>
      </c>
      <c r="X19" s="42">
        <f>O19</f>
        <v>0</v>
      </c>
      <c r="Y19" s="43" t="e">
        <f t="shared" si="1"/>
        <v>#DIV/0!</v>
      </c>
      <c r="Z19" s="5"/>
    </row>
    <row r="20" spans="1:38" ht="30" customHeight="1" x14ac:dyDescent="0.25">
      <c r="A20" s="235"/>
      <c r="B20" s="16" t="s">
        <v>35</v>
      </c>
      <c r="C20" s="65">
        <f>دی!C20+بهمن!C20+اسفند!C20</f>
        <v>0</v>
      </c>
      <c r="D20" s="68">
        <f>دی!D20+بهمن!D20+اسفند!D20</f>
        <v>0</v>
      </c>
      <c r="E20" s="68">
        <f>دی!E20+بهمن!E20+اسفند!E20</f>
        <v>0</v>
      </c>
      <c r="F20" s="68">
        <f>دی!F20+بهمن!F20+اسفند!F20</f>
        <v>0</v>
      </c>
      <c r="G20" s="68">
        <f>دی!G20+بهمن!G20+اسفند!G20</f>
        <v>0</v>
      </c>
      <c r="H20" s="72">
        <f>دی!H20+بهمن!H20+اسفند!H20</f>
        <v>0</v>
      </c>
      <c r="I20" s="265">
        <f>دی!I20+بهمن!I20+اسفند!I20</f>
        <v>0</v>
      </c>
      <c r="J20" s="68">
        <f>دی!J20+بهمن!J20+اسفند!J20</f>
        <v>0</v>
      </c>
      <c r="K20" s="68">
        <f>دی!K20+بهمن!K20+اسفند!K20</f>
        <v>0</v>
      </c>
      <c r="L20" s="68">
        <f>دی!L20+بهمن!L20+اسفند!L20</f>
        <v>0</v>
      </c>
      <c r="M20" s="68">
        <f>دی!M20+بهمن!M20+اسفند!M20</f>
        <v>0</v>
      </c>
      <c r="N20" s="71">
        <f>دی!N20+بهمن!N20+اسفند!N20</f>
        <v>0</v>
      </c>
      <c r="O20" s="65">
        <f>دی!O20+بهمن!O20+اسفند!O20</f>
        <v>0</v>
      </c>
      <c r="P20" s="68">
        <f>دی!P20+بهمن!P20+اسفند!P20</f>
        <v>0</v>
      </c>
      <c r="Q20" s="68">
        <f>دی!Q20+بهمن!Q20+اسفند!Q20</f>
        <v>0</v>
      </c>
      <c r="R20" s="68">
        <f>دی!R20+بهمن!R20+اسفند!R20</f>
        <v>0</v>
      </c>
      <c r="S20" s="68">
        <f>دی!S20+بهمن!S20+اسفند!S20</f>
        <v>0</v>
      </c>
      <c r="T20" s="72">
        <f>دی!T20+بهمن!T20+اسفند!T20</f>
        <v>0</v>
      </c>
      <c r="U20" s="67">
        <f>C20+D20+E20+F20+G20+H20</f>
        <v>0</v>
      </c>
      <c r="V20" s="41">
        <f>I20+J20+K20+L20+M20+N20</f>
        <v>0</v>
      </c>
      <c r="W20" s="42" t="e">
        <f t="shared" si="0"/>
        <v>#DIV/0!</v>
      </c>
      <c r="X20" s="42">
        <f>O20+P20+Q20+R20+S20+T20</f>
        <v>0</v>
      </c>
      <c r="Y20" s="43" t="e">
        <f t="shared" si="1"/>
        <v>#DIV/0!</v>
      </c>
      <c r="Z20" s="5"/>
    </row>
    <row r="21" spans="1:38" ht="30" customHeight="1" x14ac:dyDescent="0.25">
      <c r="A21" s="235"/>
      <c r="B21" s="16" t="s">
        <v>36</v>
      </c>
      <c r="C21" s="65">
        <f>دی!C21+بهمن!C21+اسفند!C21</f>
        <v>0</v>
      </c>
      <c r="D21" s="68">
        <f>دی!D21+بهمن!D21+اسفند!D21</f>
        <v>0</v>
      </c>
      <c r="E21" s="68">
        <f>دی!E21+بهمن!E21+اسفند!E21</f>
        <v>0</v>
      </c>
      <c r="F21" s="68">
        <f>دی!F21+بهمن!F21+اسفند!F21</f>
        <v>0</v>
      </c>
      <c r="G21" s="68">
        <f>دی!G21+بهمن!G21+اسفند!G21</f>
        <v>0</v>
      </c>
      <c r="H21" s="72">
        <f>دی!H21+بهمن!H21+اسفند!H21</f>
        <v>0</v>
      </c>
      <c r="I21" s="265">
        <f>دی!I21+بهمن!I21+اسفند!I21</f>
        <v>0</v>
      </c>
      <c r="J21" s="68">
        <f>دی!J21+بهمن!J21+اسفند!J21</f>
        <v>0</v>
      </c>
      <c r="K21" s="68">
        <f>دی!K21+بهمن!K21+اسفند!K21</f>
        <v>0</v>
      </c>
      <c r="L21" s="68">
        <f>دی!L21+بهمن!L21+اسفند!L21</f>
        <v>0</v>
      </c>
      <c r="M21" s="68">
        <f>دی!M21+بهمن!M21+اسفند!M21</f>
        <v>0</v>
      </c>
      <c r="N21" s="71">
        <f>دی!N21+بهمن!N21+اسفند!N21</f>
        <v>0</v>
      </c>
      <c r="O21" s="65">
        <f>دی!O21+بهمن!O21+اسفند!O21</f>
        <v>0</v>
      </c>
      <c r="P21" s="68">
        <f>دی!P21+بهمن!P21+اسفند!P21</f>
        <v>0</v>
      </c>
      <c r="Q21" s="68">
        <f>دی!Q21+بهمن!Q21+اسفند!Q21</f>
        <v>0</v>
      </c>
      <c r="R21" s="68">
        <f>دی!R21+بهمن!R21+اسفند!R21</f>
        <v>0</v>
      </c>
      <c r="S21" s="68">
        <f>دی!S21+بهمن!S21+اسفند!S21</f>
        <v>0</v>
      </c>
      <c r="T21" s="72">
        <f>دی!T21+بهمن!T21+اسفند!T21</f>
        <v>0</v>
      </c>
      <c r="U21" s="67">
        <f>C21+D21+E21+F21+G21+H21</f>
        <v>0</v>
      </c>
      <c r="V21" s="41">
        <f>I21+J21+K21+L21+M21+N21</f>
        <v>0</v>
      </c>
      <c r="W21" s="42" t="e">
        <f t="shared" si="0"/>
        <v>#DIV/0!</v>
      </c>
      <c r="X21" s="42">
        <f>O21+P21+Q21+R21+S21+T21</f>
        <v>0</v>
      </c>
      <c r="Y21" s="43" t="e">
        <f t="shared" si="1"/>
        <v>#DIV/0!</v>
      </c>
      <c r="Z21" s="5"/>
    </row>
    <row r="22" spans="1:38" ht="30" customHeight="1" x14ac:dyDescent="0.25">
      <c r="A22" s="235"/>
      <c r="B22" s="16" t="s">
        <v>60</v>
      </c>
      <c r="C22" s="69"/>
      <c r="D22" s="49"/>
      <c r="E22" s="49"/>
      <c r="F22" s="49"/>
      <c r="G22" s="49"/>
      <c r="H22" s="72">
        <f>دی!H22+بهمن!H22+اسفند!H22</f>
        <v>0</v>
      </c>
      <c r="I22" s="266"/>
      <c r="J22" s="49"/>
      <c r="K22" s="49"/>
      <c r="L22" s="49"/>
      <c r="M22" s="49"/>
      <c r="N22" s="71">
        <f>دی!N22+بهمن!N22+اسفند!N22</f>
        <v>0</v>
      </c>
      <c r="O22" s="69"/>
      <c r="P22" s="49"/>
      <c r="Q22" s="49"/>
      <c r="R22" s="49"/>
      <c r="S22" s="49"/>
      <c r="T22" s="72">
        <f>دی!T22+بهمن!T22+اسفند!T22</f>
        <v>0</v>
      </c>
      <c r="U22" s="67">
        <f>H22</f>
        <v>0</v>
      </c>
      <c r="V22" s="41">
        <f>N22</f>
        <v>0</v>
      </c>
      <c r="W22" s="42" t="e">
        <f t="shared" si="0"/>
        <v>#DIV/0!</v>
      </c>
      <c r="X22" s="42">
        <f>T22</f>
        <v>0</v>
      </c>
      <c r="Y22" s="43" t="e">
        <f t="shared" si="1"/>
        <v>#DIV/0!</v>
      </c>
      <c r="Z22" s="5"/>
      <c r="AL22" s="102"/>
    </row>
    <row r="23" spans="1:38" ht="30" customHeight="1" x14ac:dyDescent="0.25">
      <c r="A23" s="235"/>
      <c r="B23" s="16" t="s">
        <v>37</v>
      </c>
      <c r="C23" s="65">
        <f>دی!C23+بهمن!C23+اسفند!C23</f>
        <v>0</v>
      </c>
      <c r="D23" s="68">
        <f>دی!D23+بهمن!D23+اسفند!D23</f>
        <v>0</v>
      </c>
      <c r="E23" s="68">
        <f>دی!E23+بهمن!E23+اسفند!E23</f>
        <v>0</v>
      </c>
      <c r="F23" s="68">
        <f>دی!F23+بهمن!F23+اسفند!F23</f>
        <v>0</v>
      </c>
      <c r="G23" s="68">
        <f>دی!G23+بهمن!G23+اسفند!G23</f>
        <v>0</v>
      </c>
      <c r="H23" s="72">
        <f>دی!H23+بهمن!H23+اسفند!H23</f>
        <v>0</v>
      </c>
      <c r="I23" s="265">
        <f>دی!I23+بهمن!I23+اسفند!I23</f>
        <v>0</v>
      </c>
      <c r="J23" s="68">
        <f>دی!J23+بهمن!J23+اسفند!J23</f>
        <v>0</v>
      </c>
      <c r="K23" s="68">
        <f>دی!K23+بهمن!K23+اسفند!K23</f>
        <v>0</v>
      </c>
      <c r="L23" s="68">
        <f>دی!L23+بهمن!L23+اسفند!L23</f>
        <v>0</v>
      </c>
      <c r="M23" s="68">
        <f>دی!M23+بهمن!M23+اسفند!M23</f>
        <v>0</v>
      </c>
      <c r="N23" s="71">
        <f>دی!N23+بهمن!N23+اسفند!N23</f>
        <v>0</v>
      </c>
      <c r="O23" s="65">
        <f>دی!O23+بهمن!O23+اسفند!O23</f>
        <v>0</v>
      </c>
      <c r="P23" s="68">
        <f>دی!P23+بهمن!P23+اسفند!P23</f>
        <v>0</v>
      </c>
      <c r="Q23" s="68">
        <f>دی!Q23+بهمن!Q23+اسفند!Q23</f>
        <v>0</v>
      </c>
      <c r="R23" s="68">
        <f>دی!R23+بهمن!R23+اسفند!R23</f>
        <v>0</v>
      </c>
      <c r="S23" s="68">
        <f>دی!S23+بهمن!S23+اسفند!S23</f>
        <v>0</v>
      </c>
      <c r="T23" s="72">
        <f>دی!T23+بهمن!T23+اسفند!T23</f>
        <v>0</v>
      </c>
      <c r="U23" s="67">
        <f>C23+D23+E23+F23+G23+H23</f>
        <v>0</v>
      </c>
      <c r="V23" s="41">
        <f t="shared" ref="V23:V28" si="2">I23+J23+K23+L23+M23+N23</f>
        <v>0</v>
      </c>
      <c r="W23" s="42" t="e">
        <f t="shared" si="0"/>
        <v>#DIV/0!</v>
      </c>
      <c r="X23" s="42">
        <f t="shared" ref="X23:X28" si="3">O23+P23+Q23+R23+S23+T23</f>
        <v>0</v>
      </c>
      <c r="Y23" s="43" t="e">
        <f t="shared" si="1"/>
        <v>#DIV/0!</v>
      </c>
      <c r="Z23" s="5"/>
    </row>
    <row r="24" spans="1:38" ht="30" customHeight="1" x14ac:dyDescent="0.25">
      <c r="A24" s="235"/>
      <c r="B24" s="16" t="s">
        <v>38</v>
      </c>
      <c r="C24" s="65">
        <f>دی!C24+بهمن!C24+اسفند!C24</f>
        <v>0</v>
      </c>
      <c r="D24" s="68">
        <f>دی!D24+بهمن!D24+اسفند!D24</f>
        <v>0</v>
      </c>
      <c r="E24" s="68">
        <f>دی!E24+بهمن!E24+اسفند!E24</f>
        <v>0</v>
      </c>
      <c r="F24" s="68">
        <f>دی!F24+بهمن!F24+اسفند!F24</f>
        <v>0</v>
      </c>
      <c r="G24" s="68">
        <f>دی!G24+بهمن!G24+اسفند!G24</f>
        <v>0</v>
      </c>
      <c r="H24" s="72">
        <f>دی!H24+بهمن!H24+اسفند!H24</f>
        <v>0</v>
      </c>
      <c r="I24" s="265">
        <f>دی!I24+بهمن!I24+اسفند!I24</f>
        <v>0</v>
      </c>
      <c r="J24" s="68">
        <f>دی!J24+بهمن!J24+اسفند!J24</f>
        <v>0</v>
      </c>
      <c r="K24" s="68">
        <f>دی!K24+بهمن!K24+اسفند!K24</f>
        <v>0</v>
      </c>
      <c r="L24" s="68">
        <f>دی!L24+بهمن!L24+اسفند!L24</f>
        <v>0</v>
      </c>
      <c r="M24" s="68">
        <f>دی!M24+بهمن!M24+اسفند!M24</f>
        <v>0</v>
      </c>
      <c r="N24" s="71">
        <f>دی!N24+بهمن!N24+اسفند!N24</f>
        <v>0</v>
      </c>
      <c r="O24" s="65">
        <f>دی!O24+بهمن!O24+اسفند!O24</f>
        <v>0</v>
      </c>
      <c r="P24" s="68">
        <f>دی!P24+بهمن!P24+اسفند!P24</f>
        <v>0</v>
      </c>
      <c r="Q24" s="68">
        <f>دی!Q24+بهمن!Q24+اسفند!Q24</f>
        <v>0</v>
      </c>
      <c r="R24" s="68">
        <f>دی!R24+بهمن!R24+اسفند!R24</f>
        <v>0</v>
      </c>
      <c r="S24" s="68">
        <f>دی!S24+بهمن!S24+اسفند!S24</f>
        <v>0</v>
      </c>
      <c r="T24" s="72">
        <f>دی!T24+بهمن!T24+اسفند!T24</f>
        <v>0</v>
      </c>
      <c r="U24" s="67">
        <f t="shared" ref="U24:U27" si="4">C24+D24+E24+F24+G24+H24</f>
        <v>0</v>
      </c>
      <c r="V24" s="41">
        <f t="shared" si="2"/>
        <v>0</v>
      </c>
      <c r="W24" s="42" t="e">
        <f t="shared" si="0"/>
        <v>#DIV/0!</v>
      </c>
      <c r="X24" s="42">
        <f t="shared" si="3"/>
        <v>0</v>
      </c>
      <c r="Y24" s="43" t="e">
        <f t="shared" si="1"/>
        <v>#DIV/0!</v>
      </c>
      <c r="Z24" s="5"/>
    </row>
    <row r="25" spans="1:38" ht="30" customHeight="1" x14ac:dyDescent="0.25">
      <c r="A25" s="235"/>
      <c r="B25" s="16" t="s">
        <v>39</v>
      </c>
      <c r="C25" s="65">
        <f>دی!C25+بهمن!C25+اسفند!C25</f>
        <v>0</v>
      </c>
      <c r="D25" s="68">
        <f>دی!D25+بهمن!D25+اسفند!D25</f>
        <v>0</v>
      </c>
      <c r="E25" s="68">
        <f>دی!E25+بهمن!E25+اسفند!E25</f>
        <v>0</v>
      </c>
      <c r="F25" s="68">
        <f>دی!F25+بهمن!F25+اسفند!F25</f>
        <v>0</v>
      </c>
      <c r="G25" s="68">
        <f>دی!G25+بهمن!G25+اسفند!G25</f>
        <v>0</v>
      </c>
      <c r="H25" s="72">
        <f>دی!H25+بهمن!H25+اسفند!H25</f>
        <v>0</v>
      </c>
      <c r="I25" s="265">
        <f>دی!I25+بهمن!I25+اسفند!I25</f>
        <v>0</v>
      </c>
      <c r="J25" s="68">
        <f>دی!J25+بهمن!J25+اسفند!J25</f>
        <v>0</v>
      </c>
      <c r="K25" s="68">
        <f>دی!K25+بهمن!K25+اسفند!K25</f>
        <v>0</v>
      </c>
      <c r="L25" s="68">
        <f>دی!L25+بهمن!L25+اسفند!L25</f>
        <v>0</v>
      </c>
      <c r="M25" s="68">
        <f>دی!M25+بهمن!M25+اسفند!M25</f>
        <v>0</v>
      </c>
      <c r="N25" s="71">
        <f>دی!N25+بهمن!N25+اسفند!N25</f>
        <v>0</v>
      </c>
      <c r="O25" s="65">
        <f>دی!O25+بهمن!O25+اسفند!O25</f>
        <v>0</v>
      </c>
      <c r="P25" s="68">
        <f>دی!P25+بهمن!P25+اسفند!P25</f>
        <v>0</v>
      </c>
      <c r="Q25" s="68">
        <f>دی!Q25+بهمن!Q25+اسفند!Q25</f>
        <v>0</v>
      </c>
      <c r="R25" s="68">
        <f>دی!R25+بهمن!R25+اسفند!R25</f>
        <v>0</v>
      </c>
      <c r="S25" s="68">
        <f>دی!S25+بهمن!S25+اسفند!S25</f>
        <v>0</v>
      </c>
      <c r="T25" s="72">
        <f>دی!T25+بهمن!T25+اسفند!T25</f>
        <v>0</v>
      </c>
      <c r="U25" s="67">
        <f t="shared" si="4"/>
        <v>0</v>
      </c>
      <c r="V25" s="41">
        <f t="shared" si="2"/>
        <v>0</v>
      </c>
      <c r="W25" s="42" t="e">
        <f t="shared" si="0"/>
        <v>#DIV/0!</v>
      </c>
      <c r="X25" s="42">
        <f t="shared" si="3"/>
        <v>0</v>
      </c>
      <c r="Y25" s="43" t="e">
        <f t="shared" si="1"/>
        <v>#DIV/0!</v>
      </c>
      <c r="Z25" s="5"/>
    </row>
    <row r="26" spans="1:38" ht="30" customHeight="1" x14ac:dyDescent="0.25">
      <c r="A26" s="235"/>
      <c r="B26" s="16" t="s">
        <v>40</v>
      </c>
      <c r="C26" s="65">
        <f>دی!C26+بهمن!C26+اسفند!C26</f>
        <v>0</v>
      </c>
      <c r="D26" s="68">
        <f>دی!D26+بهمن!D26+اسفند!D26</f>
        <v>0</v>
      </c>
      <c r="E26" s="68">
        <f>دی!E26+بهمن!E26+اسفند!E26</f>
        <v>0</v>
      </c>
      <c r="F26" s="68">
        <f>دی!F26+بهمن!F26+اسفند!F26</f>
        <v>0</v>
      </c>
      <c r="G26" s="68">
        <f>دی!G26+بهمن!G26+اسفند!G26</f>
        <v>0</v>
      </c>
      <c r="H26" s="72">
        <f>دی!H26+بهمن!H26+اسفند!H26</f>
        <v>0</v>
      </c>
      <c r="I26" s="265">
        <f>دی!I26+بهمن!I26+اسفند!I26</f>
        <v>0</v>
      </c>
      <c r="J26" s="68">
        <f>دی!J26+بهمن!J26+اسفند!J26</f>
        <v>0</v>
      </c>
      <c r="K26" s="68">
        <f>دی!K26+بهمن!K26+اسفند!K26</f>
        <v>0</v>
      </c>
      <c r="L26" s="68">
        <f>دی!L26+بهمن!L26+اسفند!L26</f>
        <v>0</v>
      </c>
      <c r="M26" s="68">
        <f>دی!M26+بهمن!M26+اسفند!M26</f>
        <v>0</v>
      </c>
      <c r="N26" s="71">
        <f>دی!N26+بهمن!N26+اسفند!N26</f>
        <v>0</v>
      </c>
      <c r="O26" s="65">
        <f>دی!O26+بهمن!O26+اسفند!O26</f>
        <v>0</v>
      </c>
      <c r="P26" s="68">
        <f>دی!P26+بهمن!P26+اسفند!P26</f>
        <v>0</v>
      </c>
      <c r="Q26" s="68">
        <f>دی!Q26+بهمن!Q26+اسفند!Q26</f>
        <v>0</v>
      </c>
      <c r="R26" s="68">
        <f>دی!R26+بهمن!R26+اسفند!R26</f>
        <v>0</v>
      </c>
      <c r="S26" s="68">
        <f>دی!S26+بهمن!S26+اسفند!S26</f>
        <v>0</v>
      </c>
      <c r="T26" s="72">
        <f>دی!T26+بهمن!T26+اسفند!T26</f>
        <v>0</v>
      </c>
      <c r="U26" s="67">
        <f t="shared" si="4"/>
        <v>0</v>
      </c>
      <c r="V26" s="41">
        <f t="shared" si="2"/>
        <v>0</v>
      </c>
      <c r="W26" s="42" t="e">
        <f t="shared" si="0"/>
        <v>#DIV/0!</v>
      </c>
      <c r="X26" s="42">
        <f t="shared" si="3"/>
        <v>0</v>
      </c>
      <c r="Y26" s="43" t="e">
        <f t="shared" si="1"/>
        <v>#DIV/0!</v>
      </c>
      <c r="Z26" s="5"/>
    </row>
    <row r="27" spans="1:38" ht="30" customHeight="1" x14ac:dyDescent="0.25">
      <c r="A27" s="235"/>
      <c r="B27" s="16" t="s">
        <v>41</v>
      </c>
      <c r="C27" s="65">
        <f>دی!C27+بهمن!C27+اسفند!C27</f>
        <v>0</v>
      </c>
      <c r="D27" s="68">
        <f>دی!D27+بهمن!D27+اسفند!D27</f>
        <v>0</v>
      </c>
      <c r="E27" s="68">
        <f>دی!E27+بهمن!E27+اسفند!E27</f>
        <v>0</v>
      </c>
      <c r="F27" s="68">
        <f>دی!F27+بهمن!F27+اسفند!F27</f>
        <v>0</v>
      </c>
      <c r="G27" s="68">
        <f>دی!G27+بهمن!G27+اسفند!G27</f>
        <v>0</v>
      </c>
      <c r="H27" s="72">
        <f>دی!H27+بهمن!H27+اسفند!H27</f>
        <v>0</v>
      </c>
      <c r="I27" s="265">
        <f>دی!I27+بهمن!I27+اسفند!I27</f>
        <v>0</v>
      </c>
      <c r="J27" s="68">
        <f>دی!J27+بهمن!J27+اسفند!J27</f>
        <v>0</v>
      </c>
      <c r="K27" s="68">
        <f>دی!K27+بهمن!K27+اسفند!K27</f>
        <v>0</v>
      </c>
      <c r="L27" s="68">
        <f>دی!L27+بهمن!L27+اسفند!L27</f>
        <v>0</v>
      </c>
      <c r="M27" s="68">
        <f>دی!M27+بهمن!M27+اسفند!M27</f>
        <v>0</v>
      </c>
      <c r="N27" s="71">
        <f>دی!N27+بهمن!N27+اسفند!N27</f>
        <v>0</v>
      </c>
      <c r="O27" s="65">
        <f>دی!O27+بهمن!O27+اسفند!O27</f>
        <v>0</v>
      </c>
      <c r="P27" s="68">
        <f>دی!P27+بهمن!P27+اسفند!P27</f>
        <v>0</v>
      </c>
      <c r="Q27" s="68">
        <f>دی!Q27+بهمن!Q27+اسفند!Q27</f>
        <v>0</v>
      </c>
      <c r="R27" s="68">
        <f>دی!R27+بهمن!R27+اسفند!R27</f>
        <v>0</v>
      </c>
      <c r="S27" s="68">
        <f>دی!S27+بهمن!S27+اسفند!S27</f>
        <v>0</v>
      </c>
      <c r="T27" s="72">
        <f>دی!T27+بهمن!T27+اسفند!T27</f>
        <v>0</v>
      </c>
      <c r="U27" s="67">
        <f t="shared" si="4"/>
        <v>0</v>
      </c>
      <c r="V27" s="41">
        <f t="shared" si="2"/>
        <v>0</v>
      </c>
      <c r="W27" s="42" t="e">
        <f t="shared" si="0"/>
        <v>#DIV/0!</v>
      </c>
      <c r="X27" s="42">
        <f t="shared" si="3"/>
        <v>0</v>
      </c>
      <c r="Y27" s="43" t="e">
        <f t="shared" si="1"/>
        <v>#DIV/0!</v>
      </c>
      <c r="Z27" s="5"/>
    </row>
    <row r="28" spans="1:38" ht="30" customHeight="1" thickBot="1" x14ac:dyDescent="0.3">
      <c r="A28" s="235"/>
      <c r="B28" s="17" t="s">
        <v>42</v>
      </c>
      <c r="C28" s="75">
        <f>دی!C28+بهمن!C28+اسفند!C28</f>
        <v>0</v>
      </c>
      <c r="D28" s="76">
        <f>دی!D28+بهمن!D28+اسفند!D28</f>
        <v>0</v>
      </c>
      <c r="E28" s="76">
        <f>دی!E28+بهمن!E28+اسفند!E28</f>
        <v>0</v>
      </c>
      <c r="F28" s="76">
        <f>دی!F28+بهمن!F28+اسفند!F28</f>
        <v>0</v>
      </c>
      <c r="G28" s="76">
        <f>دی!G28+بهمن!G28+اسفند!G28</f>
        <v>0</v>
      </c>
      <c r="H28" s="78">
        <f>دی!H28+بهمن!H28+اسفند!H28</f>
        <v>0</v>
      </c>
      <c r="I28" s="268">
        <f>دی!I28+بهمن!I28+اسفند!I28</f>
        <v>0</v>
      </c>
      <c r="J28" s="76">
        <f>دی!J28+بهمن!J28+اسفند!J28</f>
        <v>0</v>
      </c>
      <c r="K28" s="76">
        <f>دی!K28+بهمن!K28+اسفند!K28</f>
        <v>0</v>
      </c>
      <c r="L28" s="76">
        <f>دی!L28+بهمن!L28+اسفند!L28</f>
        <v>0</v>
      </c>
      <c r="M28" s="76">
        <f>دی!M28+بهمن!M28+اسفند!M28</f>
        <v>0</v>
      </c>
      <c r="N28" s="77">
        <f>دی!N28+بهمن!N28+اسفند!N28</f>
        <v>0</v>
      </c>
      <c r="O28" s="75">
        <f>دی!O28+بهمن!O28+اسفند!O28</f>
        <v>0</v>
      </c>
      <c r="P28" s="76">
        <f>دی!P28+بهمن!P28+اسفند!P28</f>
        <v>0</v>
      </c>
      <c r="Q28" s="76">
        <f>دی!Q28+بهمن!Q28+اسفند!Q28</f>
        <v>0</v>
      </c>
      <c r="R28" s="76">
        <f>دی!R28+بهمن!R28+اسفند!R28</f>
        <v>0</v>
      </c>
      <c r="S28" s="76">
        <f>دی!S28+بهمن!S28+اسفند!S28</f>
        <v>0</v>
      </c>
      <c r="T28" s="78">
        <f>دی!T28+بهمن!T28+اسفند!T28</f>
        <v>0</v>
      </c>
      <c r="U28" s="67">
        <f>C28+D28+E28+F28+G28+H28</f>
        <v>0</v>
      </c>
      <c r="V28" s="41">
        <f t="shared" si="2"/>
        <v>0</v>
      </c>
      <c r="W28" s="42" t="e">
        <f t="shared" si="0"/>
        <v>#DIV/0!</v>
      </c>
      <c r="X28" s="42">
        <f t="shared" si="3"/>
        <v>0</v>
      </c>
      <c r="Y28" s="43" t="e">
        <f t="shared" si="1"/>
        <v>#DIV/0!</v>
      </c>
      <c r="Z28" s="5"/>
    </row>
    <row r="29" spans="1:38" ht="30" customHeight="1" thickBot="1" x14ac:dyDescent="0.65">
      <c r="A29" s="220" t="s">
        <v>43</v>
      </c>
      <c r="B29" s="221"/>
      <c r="C29" s="79">
        <f>C9+C10+C11+C12+C13+C14+C15+C16+C17+C19+C20+C21+C23+C24+C25+C26+C27+C28</f>
        <v>0</v>
      </c>
      <c r="D29" s="80">
        <f>D12+D13+D20+D21+D23+D24+D25+D26+D27+D28+D16+D17</f>
        <v>0</v>
      </c>
      <c r="E29" s="80">
        <f>E18+E20+E21+E23+E24+E25+E26+E27+E28</f>
        <v>0</v>
      </c>
      <c r="F29" s="80">
        <f>F18+F20+F21+F23+F24+F25+F26+F27+F28</f>
        <v>0</v>
      </c>
      <c r="G29" s="80">
        <f>G18+G20+G21+G23+G24+G25+G26+G27+G28</f>
        <v>0</v>
      </c>
      <c r="H29" s="81">
        <f>H18+H20+H21+H22+H23+H24+H25+H26+H27+H28</f>
        <v>0</v>
      </c>
      <c r="I29" s="79">
        <f>I9+I10+I11+I12+I13+I14+I15+I16+I17+I19+I20+I21+I23+I24+I25+I26+I27+I28</f>
        <v>0</v>
      </c>
      <c r="J29" s="80">
        <f>J12+J13+J20+J21+J23+J24+J25+J26+J27+J28+J16+J17</f>
        <v>0</v>
      </c>
      <c r="K29" s="80">
        <f>K18+K20+K21+K23+K24+K25+K26+K27+K28</f>
        <v>0</v>
      </c>
      <c r="L29" s="80">
        <f>L18+L20+L21+L23+L24+L25+L26+L27+L28</f>
        <v>0</v>
      </c>
      <c r="M29" s="80">
        <f>M18+M20+M21+M23+M24+M25+M26+M27+M28</f>
        <v>0</v>
      </c>
      <c r="N29" s="81">
        <f>N18+N20+N21+N22+N23+N24+N25+N26+N27+N28</f>
        <v>0</v>
      </c>
      <c r="O29" s="79">
        <f>O9+O10+O11+O12+O13+O14+O15+O16+O17+O19+O20+O21+O23+O24+O25+O26+O27+O28</f>
        <v>0</v>
      </c>
      <c r="P29" s="80">
        <f>P12+P13+P18+P20+P21+P23+P24+P25+P26+P27+P28+P16+P17</f>
        <v>0</v>
      </c>
      <c r="Q29" s="80">
        <f>Q18+Q20+Q21+Q23+Q24+Q25+Q26+Q27+Q28</f>
        <v>0</v>
      </c>
      <c r="R29" s="80">
        <f>R18+R20+R21+R23+R24+R25+R26+R27+R28</f>
        <v>0</v>
      </c>
      <c r="S29" s="80">
        <f>S18+S20+S21+S23+S24+S25+S26+S27+S28</f>
        <v>0</v>
      </c>
      <c r="T29" s="81">
        <f>T18+T20+T21+T22+T23+T24+T25+T26+T27+T28</f>
        <v>0</v>
      </c>
      <c r="U29" s="54"/>
      <c r="V29" s="55"/>
      <c r="W29" s="55"/>
      <c r="X29" s="55"/>
      <c r="Y29" s="56"/>
      <c r="Z29" s="5"/>
    </row>
    <row r="30" spans="1:38" s="3" customFormat="1" ht="18" customHeight="1" x14ac:dyDescent="0.25">
      <c r="B30" s="4"/>
    </row>
    <row r="31" spans="1:38" s="3" customFormat="1" ht="18" customHeight="1" x14ac:dyDescent="0.25">
      <c r="B31" s="4"/>
    </row>
    <row r="32" spans="1:38" s="3" customFormat="1" ht="18" customHeight="1" x14ac:dyDescent="0.25">
      <c r="B32" s="4"/>
    </row>
    <row r="33" spans="2:2" s="3" customFormat="1" ht="18" customHeight="1" x14ac:dyDescent="0.25">
      <c r="B33" s="4"/>
    </row>
    <row r="34" spans="2:2" s="3" customFormat="1" ht="18" customHeight="1" x14ac:dyDescent="0.25">
      <c r="B34" s="4"/>
    </row>
    <row r="35" spans="2:2" s="3" customFormat="1" ht="18" customHeight="1" x14ac:dyDescent="0.25">
      <c r="B35" s="4"/>
    </row>
    <row r="36" spans="2:2" s="3" customFormat="1" x14ac:dyDescent="0.25">
      <c r="B36" s="4"/>
    </row>
    <row r="37" spans="2:2" s="3" customFormat="1" x14ac:dyDescent="0.25">
      <c r="B37" s="4"/>
    </row>
    <row r="38" spans="2:2" s="3" customFormat="1" x14ac:dyDescent="0.25">
      <c r="B38" s="4"/>
    </row>
    <row r="39" spans="2:2" s="3" customFormat="1" x14ac:dyDescent="0.25">
      <c r="B39" s="4"/>
    </row>
    <row r="40" spans="2:2" s="3" customFormat="1" x14ac:dyDescent="0.25">
      <c r="B40" s="4"/>
    </row>
    <row r="41" spans="2:2" s="3" customFormat="1" x14ac:dyDescent="0.25">
      <c r="B41" s="4"/>
    </row>
    <row r="42" spans="2:2" s="3" customFormat="1" x14ac:dyDescent="0.25">
      <c r="B42" s="4"/>
    </row>
    <row r="43" spans="2:2" s="3" customFormat="1" x14ac:dyDescent="0.25">
      <c r="B43" s="4"/>
    </row>
    <row r="44" spans="2:2" s="3" customFormat="1" x14ac:dyDescent="0.25">
      <c r="B44" s="4"/>
    </row>
    <row r="45" spans="2:2" s="3" customFormat="1" x14ac:dyDescent="0.25">
      <c r="B45" s="4"/>
    </row>
    <row r="46" spans="2:2" s="3" customFormat="1" x14ac:dyDescent="0.25">
      <c r="B46" s="4"/>
    </row>
    <row r="47" spans="2:2" s="3" customFormat="1" x14ac:dyDescent="0.25">
      <c r="B47" s="4"/>
    </row>
    <row r="48" spans="2:2" s="3" customFormat="1" x14ac:dyDescent="0.25">
      <c r="B48" s="4"/>
    </row>
    <row r="49" spans="2:2" s="3" customFormat="1" x14ac:dyDescent="0.25">
      <c r="B49" s="4"/>
    </row>
    <row r="50" spans="2:2" s="3" customFormat="1" x14ac:dyDescent="0.25">
      <c r="B50" s="4"/>
    </row>
    <row r="51" spans="2:2" s="3" customFormat="1" x14ac:dyDescent="0.25">
      <c r="B51" s="4"/>
    </row>
    <row r="52" spans="2:2" s="3" customFormat="1" x14ac:dyDescent="0.25">
      <c r="B52" s="4"/>
    </row>
    <row r="53" spans="2:2" s="3" customFormat="1" x14ac:dyDescent="0.25">
      <c r="B53" s="4"/>
    </row>
    <row r="54" spans="2:2" s="3" customFormat="1" x14ac:dyDescent="0.25">
      <c r="B54" s="4"/>
    </row>
    <row r="55" spans="2:2" s="3" customFormat="1" x14ac:dyDescent="0.25">
      <c r="B55" s="4"/>
    </row>
    <row r="56" spans="2:2" s="3" customFormat="1" x14ac:dyDescent="0.25">
      <c r="B56" s="4"/>
    </row>
    <row r="57" spans="2:2" s="3" customFormat="1" x14ac:dyDescent="0.25">
      <c r="B57" s="4"/>
    </row>
  </sheetData>
  <sheetProtection algorithmName="SHA-512" hashValue="RBPR1rDVE5zuIFgZJ4YcSPG8SrWW1Yw7p5fliFra3rwjmFtbc8y77OeMGsC3OQqy1ySjvWyxLuT7WGx/YLmSOQ==" saltValue="Fp7GTbecL1+M9y/d8E/zlg==" spinCount="100000" sheet="1" objects="1" scenarios="1"/>
  <mergeCells count="22">
    <mergeCell ref="A1:Y1"/>
    <mergeCell ref="A2:B2"/>
    <mergeCell ref="D2:H2"/>
    <mergeCell ref="J2:P2"/>
    <mergeCell ref="R2:X2"/>
    <mergeCell ref="O6:T6"/>
    <mergeCell ref="U6:Y6"/>
    <mergeCell ref="A8:B8"/>
    <mergeCell ref="A4:B4"/>
    <mergeCell ref="D4:H4"/>
    <mergeCell ref="A5:B5"/>
    <mergeCell ref="D5:H5"/>
    <mergeCell ref="I5:J5"/>
    <mergeCell ref="L5:M5"/>
    <mergeCell ref="Q2:Q4"/>
    <mergeCell ref="A3:B3"/>
    <mergeCell ref="D3:H3"/>
    <mergeCell ref="A9:A28"/>
    <mergeCell ref="A29:B29"/>
    <mergeCell ref="A6:B7"/>
    <mergeCell ref="C6:H6"/>
    <mergeCell ref="I6:N6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rightToLeft="1" topLeftCell="B1" zoomScale="53" zoomScaleNormal="53" workbookViewId="0">
      <selection activeCell="C8" sqref="C8"/>
    </sheetView>
  </sheetViews>
  <sheetFormatPr defaultColWidth="9.140625" defaultRowHeight="18" x14ac:dyDescent="0.25"/>
  <cols>
    <col min="1" max="1" width="16.5703125" style="1" customWidth="1"/>
    <col min="2" max="2" width="43.85546875" style="2" customWidth="1"/>
    <col min="3" max="20" width="11.5703125" style="1" customWidth="1"/>
    <col min="21" max="25" width="10.42578125" style="1" customWidth="1"/>
    <col min="26" max="26" width="9.140625" style="1" customWidth="1"/>
    <col min="27" max="16384" width="9.140625" style="1"/>
  </cols>
  <sheetData>
    <row r="1" spans="1:27" ht="63" customHeight="1" thickBot="1" x14ac:dyDescent="0.3">
      <c r="A1" s="188" t="s">
        <v>63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90"/>
      <c r="Z1" s="5"/>
    </row>
    <row r="2" spans="1:27" ht="39" customHeight="1" x14ac:dyDescent="0.25">
      <c r="A2" s="191" t="s">
        <v>0</v>
      </c>
      <c r="B2" s="192"/>
      <c r="C2" s="109"/>
      <c r="D2" s="193" t="s">
        <v>1</v>
      </c>
      <c r="E2" s="194"/>
      <c r="F2" s="194"/>
      <c r="G2" s="194"/>
      <c r="H2" s="192"/>
      <c r="I2" s="110">
        <f>مهر!I2</f>
        <v>0</v>
      </c>
      <c r="J2" s="240" t="s">
        <v>68</v>
      </c>
      <c r="K2" s="241"/>
      <c r="L2" s="241"/>
      <c r="M2" s="241"/>
      <c r="N2" s="241"/>
      <c r="O2" s="241"/>
      <c r="P2" s="242"/>
      <c r="Q2" s="243"/>
      <c r="R2" s="240" t="s">
        <v>69</v>
      </c>
      <c r="S2" s="241"/>
      <c r="T2" s="241"/>
      <c r="U2" s="241"/>
      <c r="V2" s="241"/>
      <c r="W2" s="241"/>
      <c r="X2" s="242"/>
      <c r="Y2" s="128"/>
      <c r="Z2" s="5"/>
    </row>
    <row r="3" spans="1:27" ht="22.5" customHeight="1" x14ac:dyDescent="0.25">
      <c r="A3" s="198" t="s">
        <v>2</v>
      </c>
      <c r="B3" s="199"/>
      <c r="C3" s="174">
        <f>'سه ماهه سوم'!C3+'سه ماهه چهارم'!C3</f>
        <v>0</v>
      </c>
      <c r="D3" s="200" t="s">
        <v>3</v>
      </c>
      <c r="E3" s="201"/>
      <c r="F3" s="201"/>
      <c r="G3" s="201"/>
      <c r="H3" s="199"/>
      <c r="I3" s="111">
        <f>مهر!I3</f>
        <v>0</v>
      </c>
      <c r="J3" s="22" t="s">
        <v>4</v>
      </c>
      <c r="K3" s="23" t="s">
        <v>5</v>
      </c>
      <c r="L3" s="23" t="s">
        <v>6</v>
      </c>
      <c r="M3" s="23" t="s">
        <v>7</v>
      </c>
      <c r="N3" s="23" t="s">
        <v>8</v>
      </c>
      <c r="O3" s="23" t="s">
        <v>54</v>
      </c>
      <c r="P3" s="24" t="s">
        <v>9</v>
      </c>
      <c r="Q3" s="244"/>
      <c r="R3" s="22" t="s">
        <v>4</v>
      </c>
      <c r="S3" s="23" t="s">
        <v>5</v>
      </c>
      <c r="T3" s="23" t="s">
        <v>6</v>
      </c>
      <c r="U3" s="23" t="s">
        <v>7</v>
      </c>
      <c r="V3" s="23" t="s">
        <v>8</v>
      </c>
      <c r="W3" s="23" t="s">
        <v>54</v>
      </c>
      <c r="X3" s="24" t="s">
        <v>9</v>
      </c>
      <c r="Y3" s="128"/>
      <c r="Z3" s="5"/>
    </row>
    <row r="4" spans="1:27" ht="25.5" customHeight="1" thickBot="1" x14ac:dyDescent="0.3">
      <c r="A4" s="202" t="s">
        <v>48</v>
      </c>
      <c r="B4" s="203"/>
      <c r="C4" s="175">
        <f>'سه ماهه سوم'!C4+'سه ماهه چهارم'!C4</f>
        <v>0</v>
      </c>
      <c r="D4" s="204" t="s">
        <v>11</v>
      </c>
      <c r="E4" s="205"/>
      <c r="F4" s="205"/>
      <c r="G4" s="205"/>
      <c r="H4" s="203"/>
      <c r="I4" s="122">
        <f>مهر!I4</f>
        <v>0</v>
      </c>
      <c r="J4" s="123">
        <f>'سه ماهه سوم'!J4+'سه ماهه چهارم'!J4</f>
        <v>0</v>
      </c>
      <c r="K4" s="125">
        <f>'سه ماهه سوم'!K4+'سه ماهه چهارم'!K4</f>
        <v>0</v>
      </c>
      <c r="L4" s="125">
        <f>'سه ماهه سوم'!L4+'سه ماهه چهارم'!L4</f>
        <v>0</v>
      </c>
      <c r="M4" s="125">
        <f>'سه ماهه سوم'!M4+'سه ماهه چهارم'!M4</f>
        <v>0</v>
      </c>
      <c r="N4" s="125">
        <f>'سه ماهه سوم'!N4+'سه ماهه چهارم'!N4</f>
        <v>0</v>
      </c>
      <c r="O4" s="125">
        <f>'سه ماهه سوم'!O4+'سه ماهه چهارم'!O4</f>
        <v>0</v>
      </c>
      <c r="P4" s="126">
        <f>'سه ماهه سوم'!P4+'سه ماهه چهارم'!P4</f>
        <v>0</v>
      </c>
      <c r="Q4" s="244"/>
      <c r="R4" s="123">
        <f>'سه ماهه سوم'!R4+'سه ماهه چهارم'!R4</f>
        <v>0</v>
      </c>
      <c r="S4" s="125">
        <f>'سه ماهه سوم'!S4+'سه ماهه چهارم'!S4</f>
        <v>0</v>
      </c>
      <c r="T4" s="125">
        <f>'سه ماهه سوم'!T4+'سه ماهه چهارم'!T4</f>
        <v>0</v>
      </c>
      <c r="U4" s="125">
        <f>'سه ماهه سوم'!U4+'سه ماهه چهارم'!U4</f>
        <v>0</v>
      </c>
      <c r="V4" s="125">
        <f>'سه ماهه سوم'!V4+'سه ماهه چهارم'!V4</f>
        <v>0</v>
      </c>
      <c r="W4" s="125">
        <f>'سه ماهه سوم'!W4+'سه ماهه چهارم'!W4</f>
        <v>0</v>
      </c>
      <c r="X4" s="126">
        <f>R4+S4+T4+U4+V4+W4</f>
        <v>0</v>
      </c>
      <c r="Y4" s="128"/>
      <c r="Z4" s="5"/>
    </row>
    <row r="5" spans="1:27" ht="23.25" customHeight="1" thickBot="1" x14ac:dyDescent="0.3">
      <c r="A5" s="216" t="s">
        <v>12</v>
      </c>
      <c r="B5" s="217"/>
      <c r="C5" s="173" t="e">
        <f>C3/C4*100</f>
        <v>#DIV/0!</v>
      </c>
      <c r="D5" s="218" t="s">
        <v>13</v>
      </c>
      <c r="E5" s="219"/>
      <c r="F5" s="219"/>
      <c r="G5" s="219"/>
      <c r="H5" s="219"/>
      <c r="I5" s="236" t="s">
        <v>65</v>
      </c>
      <c r="J5" s="237"/>
      <c r="K5" s="132"/>
      <c r="L5" s="238" t="s">
        <v>66</v>
      </c>
      <c r="M5" s="239"/>
      <c r="N5" s="133"/>
      <c r="O5" s="177" t="s">
        <v>67</v>
      </c>
      <c r="P5" s="132"/>
      <c r="Q5" s="284"/>
      <c r="R5" s="287"/>
      <c r="S5" s="287"/>
      <c r="T5" s="287"/>
      <c r="U5" s="287"/>
      <c r="V5" s="287"/>
      <c r="W5" s="287"/>
      <c r="X5" s="287"/>
      <c r="Y5" s="286"/>
      <c r="Z5" s="5"/>
    </row>
    <row r="6" spans="1:27" ht="26.25" customHeight="1" x14ac:dyDescent="0.25">
      <c r="A6" s="222" t="s">
        <v>14</v>
      </c>
      <c r="B6" s="223"/>
      <c r="C6" s="226" t="s">
        <v>15</v>
      </c>
      <c r="D6" s="227"/>
      <c r="E6" s="227"/>
      <c r="F6" s="227"/>
      <c r="G6" s="227"/>
      <c r="H6" s="228"/>
      <c r="I6" s="229" t="s">
        <v>45</v>
      </c>
      <c r="J6" s="230"/>
      <c r="K6" s="230"/>
      <c r="L6" s="230"/>
      <c r="M6" s="230"/>
      <c r="N6" s="231"/>
      <c r="O6" s="210" t="s">
        <v>16</v>
      </c>
      <c r="P6" s="211"/>
      <c r="Q6" s="211"/>
      <c r="R6" s="211"/>
      <c r="S6" s="211"/>
      <c r="T6" s="212"/>
      <c r="U6" s="213" t="s">
        <v>44</v>
      </c>
      <c r="V6" s="214"/>
      <c r="W6" s="214"/>
      <c r="X6" s="214"/>
      <c r="Y6" s="215"/>
      <c r="Z6" s="5"/>
    </row>
    <row r="7" spans="1:27" ht="45.75" customHeight="1" thickBot="1" x14ac:dyDescent="0.3">
      <c r="A7" s="224"/>
      <c r="B7" s="225"/>
      <c r="C7" s="18" t="s">
        <v>17</v>
      </c>
      <c r="D7" s="19" t="s">
        <v>5</v>
      </c>
      <c r="E7" s="19" t="s">
        <v>6</v>
      </c>
      <c r="F7" s="19" t="s">
        <v>18</v>
      </c>
      <c r="G7" s="20" t="s">
        <v>8</v>
      </c>
      <c r="H7" s="21" t="s">
        <v>54</v>
      </c>
      <c r="I7" s="25" t="s">
        <v>17</v>
      </c>
      <c r="J7" s="26" t="s">
        <v>5</v>
      </c>
      <c r="K7" s="26" t="s">
        <v>6</v>
      </c>
      <c r="L7" s="26" t="s">
        <v>18</v>
      </c>
      <c r="M7" s="26" t="s">
        <v>8</v>
      </c>
      <c r="N7" s="27" t="s">
        <v>54</v>
      </c>
      <c r="O7" s="28" t="s">
        <v>17</v>
      </c>
      <c r="P7" s="29" t="s">
        <v>5</v>
      </c>
      <c r="Q7" s="29" t="s">
        <v>6</v>
      </c>
      <c r="R7" s="29" t="s">
        <v>18</v>
      </c>
      <c r="S7" s="29" t="s">
        <v>8</v>
      </c>
      <c r="T7" s="30" t="s">
        <v>54</v>
      </c>
      <c r="U7" s="31" t="s">
        <v>19</v>
      </c>
      <c r="V7" s="32" t="s">
        <v>20</v>
      </c>
      <c r="W7" s="32" t="s">
        <v>21</v>
      </c>
      <c r="X7" s="32" t="s">
        <v>22</v>
      </c>
      <c r="Y7" s="33" t="s">
        <v>23</v>
      </c>
      <c r="Z7" s="5"/>
    </row>
    <row r="8" spans="1:27" ht="42" customHeight="1" thickBot="1" x14ac:dyDescent="0.3">
      <c r="A8" s="232" t="s">
        <v>24</v>
      </c>
      <c r="B8" s="233"/>
      <c r="C8" s="57">
        <f>'سه ماهه سوم'!C8+'سه ماهه چهارم'!C8</f>
        <v>0</v>
      </c>
      <c r="D8" s="57">
        <f>'سه ماهه سوم'!D8+'سه ماهه چهارم'!D8</f>
        <v>0</v>
      </c>
      <c r="E8" s="57">
        <f>'سه ماهه سوم'!E8+'سه ماهه چهارم'!E8</f>
        <v>0</v>
      </c>
      <c r="F8" s="57">
        <f>'سه ماهه سوم'!F8+'سه ماهه چهارم'!F8</f>
        <v>0</v>
      </c>
      <c r="G8" s="57">
        <f>'سه ماهه سوم'!G8+'سه ماهه چهارم'!G8</f>
        <v>0</v>
      </c>
      <c r="H8" s="57">
        <f>'سه ماهه سوم'!H8+'سه ماهه چهارم'!H8</f>
        <v>0</v>
      </c>
      <c r="I8" s="57">
        <f>'سه ماهه سوم'!I8+'سه ماهه چهارم'!I8</f>
        <v>0</v>
      </c>
      <c r="J8" s="57">
        <f>'سه ماهه سوم'!J8+'سه ماهه چهارم'!J8</f>
        <v>0</v>
      </c>
      <c r="K8" s="57">
        <f>'سه ماهه سوم'!K8+'سه ماهه چهارم'!K8</f>
        <v>0</v>
      </c>
      <c r="L8" s="57">
        <f>'سه ماهه سوم'!L8+'سه ماهه چهارم'!L8</f>
        <v>0</v>
      </c>
      <c r="M8" s="57">
        <f>'سه ماهه سوم'!M8+'سه ماهه چهارم'!M8</f>
        <v>0</v>
      </c>
      <c r="N8" s="57">
        <f>'سه ماهه سوم'!N8+'سه ماهه چهارم'!N8</f>
        <v>0</v>
      </c>
      <c r="O8" s="57">
        <f>'سه ماهه سوم'!O8+'سه ماهه چهارم'!O8</f>
        <v>0</v>
      </c>
      <c r="P8" s="57">
        <f>'سه ماهه سوم'!P8+'سه ماهه چهارم'!P8</f>
        <v>0</v>
      </c>
      <c r="Q8" s="57">
        <f>'سه ماهه سوم'!Q8+'سه ماهه چهارم'!Q8</f>
        <v>0</v>
      </c>
      <c r="R8" s="57">
        <f>'سه ماهه سوم'!R8+'سه ماهه چهارم'!R8</f>
        <v>0</v>
      </c>
      <c r="S8" s="57">
        <f>'سه ماهه سوم'!S8+'سه ماهه چهارم'!S8</f>
        <v>0</v>
      </c>
      <c r="T8" s="57">
        <f>'سه ماهه سوم'!T8+'سه ماهه چهارم'!T8</f>
        <v>0</v>
      </c>
      <c r="U8" s="34">
        <f>C8+D8+E8+F8+G8+H8</f>
        <v>0</v>
      </c>
      <c r="V8" s="35">
        <f>I8+J8+K8+L8+M8+N8</f>
        <v>0</v>
      </c>
      <c r="W8" s="36" t="e">
        <f t="shared" ref="W8:W28" si="0">V8/U8*100</f>
        <v>#DIV/0!</v>
      </c>
      <c r="X8" s="36">
        <f>O8+P8+Q8+R8+S8+T8</f>
        <v>0</v>
      </c>
      <c r="Y8" s="37" t="e">
        <f t="shared" ref="Y8:Y28" si="1">X8/V8*100</f>
        <v>#DIV/0!</v>
      </c>
      <c r="Z8" s="5"/>
    </row>
    <row r="9" spans="1:27" ht="29.25" customHeight="1" x14ac:dyDescent="0.25">
      <c r="A9" s="234" t="s">
        <v>25</v>
      </c>
      <c r="B9" s="13" t="s">
        <v>26</v>
      </c>
      <c r="C9" s="59">
        <f>'سه ماهه سوم'!C9+'سه ماهه چهارم'!C9</f>
        <v>0</v>
      </c>
      <c r="D9" s="60"/>
      <c r="E9" s="60"/>
      <c r="F9" s="60"/>
      <c r="G9" s="61"/>
      <c r="H9" s="62"/>
      <c r="I9" s="59">
        <f>'سه ماهه سوم'!I9+'سه ماهه چهارم'!I9</f>
        <v>0</v>
      </c>
      <c r="J9" s="60"/>
      <c r="K9" s="60"/>
      <c r="L9" s="60"/>
      <c r="M9" s="60"/>
      <c r="N9" s="62"/>
      <c r="O9" s="59">
        <f>'سه ماهه سوم'!O9+'سه ماهه چهارم'!O9</f>
        <v>0</v>
      </c>
      <c r="P9" s="61"/>
      <c r="Q9" s="61"/>
      <c r="R9" s="61"/>
      <c r="S9" s="61"/>
      <c r="T9" s="63"/>
      <c r="U9" s="64">
        <f>C9</f>
        <v>0</v>
      </c>
      <c r="V9" s="38">
        <f>I9</f>
        <v>0</v>
      </c>
      <c r="W9" s="39" t="e">
        <f t="shared" si="0"/>
        <v>#DIV/0!</v>
      </c>
      <c r="X9" s="39">
        <f>O9</f>
        <v>0</v>
      </c>
      <c r="Y9" s="40" t="e">
        <f t="shared" si="1"/>
        <v>#DIV/0!</v>
      </c>
      <c r="Z9" s="5"/>
    </row>
    <row r="10" spans="1:27" ht="30" customHeight="1" x14ac:dyDescent="0.25">
      <c r="A10" s="235"/>
      <c r="B10" s="14" t="s">
        <v>27</v>
      </c>
      <c r="C10" s="65">
        <f>'سه ماهه سوم'!C10+'سه ماهه چهارم'!C10</f>
        <v>0</v>
      </c>
      <c r="D10" s="49"/>
      <c r="E10" s="49"/>
      <c r="F10" s="49"/>
      <c r="G10" s="49"/>
      <c r="H10" s="66"/>
      <c r="I10" s="65">
        <f>'سه ماهه سوم'!I10+'سه ماهه چهارم'!I10</f>
        <v>0</v>
      </c>
      <c r="J10" s="49"/>
      <c r="K10" s="49"/>
      <c r="L10" s="49"/>
      <c r="M10" s="49"/>
      <c r="N10" s="66"/>
      <c r="O10" s="65">
        <f>'سه ماهه سوم'!O10+'سه ماهه چهارم'!O10</f>
        <v>0</v>
      </c>
      <c r="P10" s="49"/>
      <c r="Q10" s="49"/>
      <c r="R10" s="49"/>
      <c r="S10" s="49"/>
      <c r="T10" s="50"/>
      <c r="U10" s="67">
        <f>C10</f>
        <v>0</v>
      </c>
      <c r="V10" s="41">
        <f>I10</f>
        <v>0</v>
      </c>
      <c r="W10" s="42" t="e">
        <f t="shared" si="0"/>
        <v>#DIV/0!</v>
      </c>
      <c r="X10" s="42">
        <f>O10</f>
        <v>0</v>
      </c>
      <c r="Y10" s="43" t="e">
        <f t="shared" si="1"/>
        <v>#DIV/0!</v>
      </c>
      <c r="Z10" s="5"/>
    </row>
    <row r="11" spans="1:27" ht="30" customHeight="1" x14ac:dyDescent="0.25">
      <c r="A11" s="235"/>
      <c r="B11" s="15" t="s">
        <v>46</v>
      </c>
      <c r="C11" s="65">
        <f>'سه ماهه سوم'!C11+'سه ماهه چهارم'!C11</f>
        <v>0</v>
      </c>
      <c r="D11" s="49"/>
      <c r="E11" s="49"/>
      <c r="F11" s="49"/>
      <c r="G11" s="49"/>
      <c r="H11" s="66"/>
      <c r="I11" s="65">
        <f>'سه ماهه سوم'!I11+'سه ماهه چهارم'!I11</f>
        <v>0</v>
      </c>
      <c r="J11" s="49"/>
      <c r="K11" s="49"/>
      <c r="L11" s="49"/>
      <c r="M11" s="49"/>
      <c r="N11" s="66"/>
      <c r="O11" s="65">
        <f>'سه ماهه سوم'!O11+'سه ماهه چهارم'!O11</f>
        <v>0</v>
      </c>
      <c r="P11" s="49"/>
      <c r="Q11" s="49"/>
      <c r="R11" s="49"/>
      <c r="S11" s="49"/>
      <c r="T11" s="50"/>
      <c r="U11" s="67">
        <f>C11</f>
        <v>0</v>
      </c>
      <c r="V11" s="41">
        <f>I11</f>
        <v>0</v>
      </c>
      <c r="W11" s="42" t="e">
        <f t="shared" si="0"/>
        <v>#DIV/0!</v>
      </c>
      <c r="X11" s="42">
        <f>O11</f>
        <v>0</v>
      </c>
      <c r="Y11" s="43" t="e">
        <f t="shared" si="1"/>
        <v>#DIV/0!</v>
      </c>
      <c r="Z11" s="5"/>
      <c r="AA11" s="102"/>
    </row>
    <row r="12" spans="1:27" ht="30" customHeight="1" x14ac:dyDescent="0.25">
      <c r="A12" s="235"/>
      <c r="B12" s="16" t="s">
        <v>28</v>
      </c>
      <c r="C12" s="65">
        <f>'سه ماهه سوم'!C12+'سه ماهه چهارم'!C12</f>
        <v>0</v>
      </c>
      <c r="D12" s="68">
        <f>'سه ماهه سوم'!D12+'سه ماهه چهارم'!D12</f>
        <v>0</v>
      </c>
      <c r="E12" s="49"/>
      <c r="F12" s="49"/>
      <c r="G12" s="49"/>
      <c r="H12" s="66"/>
      <c r="I12" s="65">
        <f>'سه ماهه سوم'!I12+'سه ماهه چهارم'!I12</f>
        <v>0</v>
      </c>
      <c r="J12" s="68">
        <f>'سه ماهه سوم'!J12+'سه ماهه چهارم'!J12</f>
        <v>0</v>
      </c>
      <c r="K12" s="49"/>
      <c r="L12" s="49"/>
      <c r="M12" s="49"/>
      <c r="N12" s="66"/>
      <c r="O12" s="65">
        <f>'سه ماهه سوم'!O12+'سه ماهه چهارم'!O12</f>
        <v>0</v>
      </c>
      <c r="P12" s="68">
        <f>'سه ماهه سوم'!P12+'سه ماهه چهارم'!P12</f>
        <v>0</v>
      </c>
      <c r="Q12" s="49"/>
      <c r="R12" s="49"/>
      <c r="S12" s="49"/>
      <c r="T12" s="50"/>
      <c r="U12" s="67">
        <f>C12+D12</f>
        <v>0</v>
      </c>
      <c r="V12" s="41">
        <f>I12+J12</f>
        <v>0</v>
      </c>
      <c r="W12" s="42" t="e">
        <f t="shared" si="0"/>
        <v>#DIV/0!</v>
      </c>
      <c r="X12" s="42">
        <f>O12+P12</f>
        <v>0</v>
      </c>
      <c r="Y12" s="43" t="e">
        <f t="shared" si="1"/>
        <v>#DIV/0!</v>
      </c>
      <c r="Z12" s="5"/>
    </row>
    <row r="13" spans="1:27" ht="30" customHeight="1" x14ac:dyDescent="0.25">
      <c r="A13" s="235"/>
      <c r="B13" s="16" t="s">
        <v>29</v>
      </c>
      <c r="C13" s="65">
        <f>'سه ماهه سوم'!C13+'سه ماهه چهارم'!C13</f>
        <v>0</v>
      </c>
      <c r="D13" s="68">
        <f>'سه ماهه سوم'!D13+'سه ماهه چهارم'!D13</f>
        <v>0</v>
      </c>
      <c r="E13" s="49"/>
      <c r="F13" s="49"/>
      <c r="G13" s="49"/>
      <c r="H13" s="66"/>
      <c r="I13" s="65">
        <f>'سه ماهه سوم'!I13+'سه ماهه چهارم'!I13</f>
        <v>0</v>
      </c>
      <c r="J13" s="68">
        <f>'سه ماهه سوم'!J13+'سه ماهه چهارم'!J13</f>
        <v>0</v>
      </c>
      <c r="K13" s="49"/>
      <c r="L13" s="49"/>
      <c r="M13" s="49"/>
      <c r="N13" s="66"/>
      <c r="O13" s="65">
        <f>'سه ماهه سوم'!O13+'سه ماهه چهارم'!O13</f>
        <v>0</v>
      </c>
      <c r="P13" s="68">
        <f>'سه ماهه سوم'!P13+'سه ماهه چهارم'!P13</f>
        <v>0</v>
      </c>
      <c r="Q13" s="49"/>
      <c r="R13" s="49"/>
      <c r="S13" s="49"/>
      <c r="T13" s="50"/>
      <c r="U13" s="67">
        <f>C13+D13</f>
        <v>0</v>
      </c>
      <c r="V13" s="41">
        <f>I13+J13</f>
        <v>0</v>
      </c>
      <c r="W13" s="42" t="e">
        <f t="shared" si="0"/>
        <v>#DIV/0!</v>
      </c>
      <c r="X13" s="42">
        <f>O13+P13</f>
        <v>0</v>
      </c>
      <c r="Y13" s="43" t="e">
        <f t="shared" si="1"/>
        <v>#DIV/0!</v>
      </c>
      <c r="Z13" s="5"/>
    </row>
    <row r="14" spans="1:27" ht="30" customHeight="1" x14ac:dyDescent="0.25">
      <c r="A14" s="235"/>
      <c r="B14" s="16" t="s">
        <v>30</v>
      </c>
      <c r="C14" s="65">
        <f>'سه ماهه سوم'!C14+'سه ماهه چهارم'!C14</f>
        <v>0</v>
      </c>
      <c r="D14" s="49"/>
      <c r="E14" s="49"/>
      <c r="F14" s="49"/>
      <c r="G14" s="49"/>
      <c r="H14" s="66"/>
      <c r="I14" s="65">
        <f>'سه ماهه سوم'!I14+'سه ماهه چهارم'!I14</f>
        <v>0</v>
      </c>
      <c r="J14" s="49"/>
      <c r="K14" s="49"/>
      <c r="L14" s="49"/>
      <c r="M14" s="49"/>
      <c r="N14" s="66"/>
      <c r="O14" s="65">
        <f>'سه ماهه سوم'!O14+'سه ماهه چهارم'!O14</f>
        <v>0</v>
      </c>
      <c r="P14" s="49"/>
      <c r="Q14" s="49"/>
      <c r="R14" s="49"/>
      <c r="S14" s="49"/>
      <c r="T14" s="50"/>
      <c r="U14" s="67">
        <f>C14</f>
        <v>0</v>
      </c>
      <c r="V14" s="41">
        <f>I14</f>
        <v>0</v>
      </c>
      <c r="W14" s="42" t="e">
        <f t="shared" si="0"/>
        <v>#DIV/0!</v>
      </c>
      <c r="X14" s="42">
        <f>O14</f>
        <v>0</v>
      </c>
      <c r="Y14" s="43" t="e">
        <f t="shared" si="1"/>
        <v>#DIV/0!</v>
      </c>
      <c r="Z14" s="5"/>
    </row>
    <row r="15" spans="1:27" ht="30" customHeight="1" x14ac:dyDescent="0.25">
      <c r="A15" s="235"/>
      <c r="B15" s="16" t="s">
        <v>31</v>
      </c>
      <c r="C15" s="65">
        <f>'سه ماهه سوم'!C15+'سه ماهه چهارم'!C15</f>
        <v>0</v>
      </c>
      <c r="D15" s="49"/>
      <c r="E15" s="49"/>
      <c r="F15" s="49"/>
      <c r="G15" s="49"/>
      <c r="H15" s="66"/>
      <c r="I15" s="65">
        <f>'سه ماهه سوم'!I15+'سه ماهه چهارم'!I15</f>
        <v>0</v>
      </c>
      <c r="J15" s="49"/>
      <c r="K15" s="49"/>
      <c r="L15" s="49"/>
      <c r="M15" s="49"/>
      <c r="N15" s="66"/>
      <c r="O15" s="65">
        <f>'سه ماهه سوم'!O15+'سه ماهه چهارم'!O15</f>
        <v>0</v>
      </c>
      <c r="P15" s="49"/>
      <c r="Q15" s="49"/>
      <c r="R15" s="49"/>
      <c r="S15" s="49"/>
      <c r="T15" s="50"/>
      <c r="U15" s="67">
        <f>C15</f>
        <v>0</v>
      </c>
      <c r="V15" s="41">
        <f>I15</f>
        <v>0</v>
      </c>
      <c r="W15" s="42" t="e">
        <f t="shared" si="0"/>
        <v>#DIV/0!</v>
      </c>
      <c r="X15" s="42">
        <f>O15</f>
        <v>0</v>
      </c>
      <c r="Y15" s="43" t="e">
        <f t="shared" si="1"/>
        <v>#DIV/0!</v>
      </c>
      <c r="Z15" s="5"/>
    </row>
    <row r="16" spans="1:27" ht="30" customHeight="1" x14ac:dyDescent="0.25">
      <c r="A16" s="235"/>
      <c r="B16" s="16" t="s">
        <v>32</v>
      </c>
      <c r="C16" s="65">
        <f>'سه ماهه سوم'!C16+'سه ماهه چهارم'!C16</f>
        <v>0</v>
      </c>
      <c r="D16" s="68">
        <f>'سه ماهه سوم'!D16+'سه ماهه چهارم'!D16</f>
        <v>0</v>
      </c>
      <c r="E16" s="49"/>
      <c r="F16" s="49"/>
      <c r="G16" s="49"/>
      <c r="H16" s="66"/>
      <c r="I16" s="65">
        <f>'سه ماهه سوم'!I16+'سه ماهه چهارم'!I16</f>
        <v>0</v>
      </c>
      <c r="J16" s="68">
        <f>'سه ماهه سوم'!J16+'سه ماهه چهارم'!J16</f>
        <v>0</v>
      </c>
      <c r="K16" s="49"/>
      <c r="L16" s="49"/>
      <c r="M16" s="49"/>
      <c r="N16" s="66"/>
      <c r="O16" s="65">
        <f>'سه ماهه سوم'!O16+'سه ماهه چهارم'!O16</f>
        <v>0</v>
      </c>
      <c r="P16" s="68">
        <f>'سه ماهه سوم'!P16+'سه ماهه چهارم'!P16</f>
        <v>0</v>
      </c>
      <c r="Q16" s="49"/>
      <c r="R16" s="49"/>
      <c r="S16" s="49"/>
      <c r="T16" s="50"/>
      <c r="U16" s="67">
        <f>C16+D16</f>
        <v>0</v>
      </c>
      <c r="V16" s="41">
        <f>I16+J16</f>
        <v>0</v>
      </c>
      <c r="W16" s="42" t="e">
        <f t="shared" si="0"/>
        <v>#DIV/0!</v>
      </c>
      <c r="X16" s="42">
        <f>O16+P16</f>
        <v>0</v>
      </c>
      <c r="Y16" s="43" t="e">
        <f t="shared" si="1"/>
        <v>#DIV/0!</v>
      </c>
      <c r="Z16" s="5"/>
    </row>
    <row r="17" spans="1:26" ht="30" customHeight="1" x14ac:dyDescent="0.25">
      <c r="A17" s="235"/>
      <c r="B17" s="16" t="s">
        <v>33</v>
      </c>
      <c r="C17" s="65">
        <f>'سه ماهه سوم'!C17+'سه ماهه چهارم'!C17</f>
        <v>0</v>
      </c>
      <c r="D17" s="68">
        <f>'سه ماهه سوم'!D17+'سه ماهه چهارم'!D17</f>
        <v>0</v>
      </c>
      <c r="E17" s="49"/>
      <c r="F17" s="49"/>
      <c r="G17" s="49"/>
      <c r="H17" s="66"/>
      <c r="I17" s="65">
        <f>'سه ماهه سوم'!I17+'سه ماهه چهارم'!I17</f>
        <v>0</v>
      </c>
      <c r="J17" s="68">
        <f>'سه ماهه سوم'!J17+'سه ماهه چهارم'!J17</f>
        <v>0</v>
      </c>
      <c r="K17" s="49"/>
      <c r="L17" s="49"/>
      <c r="M17" s="49"/>
      <c r="N17" s="66"/>
      <c r="O17" s="65">
        <f>'سه ماهه سوم'!O17+'سه ماهه چهارم'!O17</f>
        <v>0</v>
      </c>
      <c r="P17" s="68">
        <f>'سه ماهه سوم'!P17+'سه ماهه چهارم'!P17</f>
        <v>0</v>
      </c>
      <c r="Q17" s="49"/>
      <c r="R17" s="49"/>
      <c r="S17" s="49"/>
      <c r="T17" s="50"/>
      <c r="U17" s="67">
        <f>C17+D17</f>
        <v>0</v>
      </c>
      <c r="V17" s="41">
        <f>I17+J17</f>
        <v>0</v>
      </c>
      <c r="W17" s="42" t="e">
        <f t="shared" si="0"/>
        <v>#DIV/0!</v>
      </c>
      <c r="X17" s="42">
        <f>O17+P17</f>
        <v>0</v>
      </c>
      <c r="Y17" s="43" t="e">
        <f t="shared" si="1"/>
        <v>#DIV/0!</v>
      </c>
      <c r="Z17" s="5"/>
    </row>
    <row r="18" spans="1:26" ht="30" customHeight="1" x14ac:dyDescent="0.25">
      <c r="A18" s="235"/>
      <c r="B18" s="15" t="s">
        <v>47</v>
      </c>
      <c r="C18" s="69"/>
      <c r="D18" s="70"/>
      <c r="E18" s="68">
        <f>'سه ماهه سوم'!E18+'سه ماهه چهارم'!E18</f>
        <v>0</v>
      </c>
      <c r="F18" s="68">
        <f>'سه ماهه سوم'!F18+'سه ماهه چهارم'!F18</f>
        <v>0</v>
      </c>
      <c r="G18" s="68">
        <f>'سه ماهه سوم'!G18+'سه ماهه چهارم'!G18</f>
        <v>0</v>
      </c>
      <c r="H18" s="71">
        <f>'سه ماهه سوم'!H18+'سه ماهه چهارم'!H18</f>
        <v>0</v>
      </c>
      <c r="I18" s="69"/>
      <c r="J18" s="70"/>
      <c r="K18" s="68">
        <f>'سه ماهه سوم'!K18+'سه ماهه چهارم'!K18</f>
        <v>0</v>
      </c>
      <c r="L18" s="68">
        <f>'سه ماهه سوم'!L18+'سه ماهه چهارم'!L18</f>
        <v>0</v>
      </c>
      <c r="M18" s="68">
        <f>'سه ماهه سوم'!M18+'سه ماهه چهارم'!M18</f>
        <v>0</v>
      </c>
      <c r="N18" s="71">
        <f>'سه ماهه سوم'!N18+'سه ماهه چهارم'!N18</f>
        <v>0</v>
      </c>
      <c r="O18" s="69"/>
      <c r="P18" s="70"/>
      <c r="Q18" s="68">
        <f>'سه ماهه سوم'!Q18+'سه ماهه چهارم'!Q18</f>
        <v>0</v>
      </c>
      <c r="R18" s="68">
        <f>'سه ماهه سوم'!R18+'سه ماهه چهارم'!R18</f>
        <v>0</v>
      </c>
      <c r="S18" s="68">
        <f>'سه ماهه سوم'!S18+'سه ماهه چهارم'!S18</f>
        <v>0</v>
      </c>
      <c r="T18" s="72">
        <f>'سه ماهه سوم'!T18+'سه ماهه چهارم'!T18</f>
        <v>0</v>
      </c>
      <c r="U18" s="67">
        <f>E18+F18+G18+H18</f>
        <v>0</v>
      </c>
      <c r="V18" s="41">
        <f>K18+L18+M18+N18</f>
        <v>0</v>
      </c>
      <c r="W18" s="42" t="e">
        <f t="shared" si="0"/>
        <v>#DIV/0!</v>
      </c>
      <c r="X18" s="42">
        <f>Q18+R18+S18+T18</f>
        <v>0</v>
      </c>
      <c r="Y18" s="43" t="e">
        <f t="shared" si="1"/>
        <v>#DIV/0!</v>
      </c>
      <c r="Z18" s="5"/>
    </row>
    <row r="19" spans="1:26" ht="30" customHeight="1" x14ac:dyDescent="0.25">
      <c r="A19" s="235"/>
      <c r="B19" s="16" t="s">
        <v>34</v>
      </c>
      <c r="C19" s="65">
        <f>'سه ماهه سوم'!C19+'سه ماهه چهارم'!C19</f>
        <v>0</v>
      </c>
      <c r="D19" s="49"/>
      <c r="E19" s="49"/>
      <c r="F19" s="49"/>
      <c r="G19" s="49"/>
      <c r="H19" s="66"/>
      <c r="I19" s="65">
        <f>'سه ماهه سوم'!I19+'سه ماهه چهارم'!I19</f>
        <v>0</v>
      </c>
      <c r="J19" s="49"/>
      <c r="K19" s="49"/>
      <c r="L19" s="49"/>
      <c r="M19" s="49"/>
      <c r="N19" s="66"/>
      <c r="O19" s="65">
        <f>'سه ماهه سوم'!O19+'سه ماهه چهارم'!O19</f>
        <v>0</v>
      </c>
      <c r="P19" s="49"/>
      <c r="Q19" s="49"/>
      <c r="R19" s="49"/>
      <c r="S19" s="49"/>
      <c r="T19" s="50"/>
      <c r="U19" s="67">
        <f>C19</f>
        <v>0</v>
      </c>
      <c r="V19" s="41">
        <f>I19</f>
        <v>0</v>
      </c>
      <c r="W19" s="42" t="e">
        <f t="shared" si="0"/>
        <v>#DIV/0!</v>
      </c>
      <c r="X19" s="42">
        <f>O19</f>
        <v>0</v>
      </c>
      <c r="Y19" s="43" t="e">
        <f t="shared" si="1"/>
        <v>#DIV/0!</v>
      </c>
      <c r="Z19" s="5"/>
    </row>
    <row r="20" spans="1:26" ht="30" customHeight="1" x14ac:dyDescent="0.25">
      <c r="A20" s="235"/>
      <c r="B20" s="16" t="s">
        <v>35</v>
      </c>
      <c r="C20" s="65">
        <f>'سه ماهه سوم'!C20+'سه ماهه چهارم'!C20</f>
        <v>0</v>
      </c>
      <c r="D20" s="68">
        <f>'سه ماهه سوم'!D20+'سه ماهه چهارم'!D20</f>
        <v>0</v>
      </c>
      <c r="E20" s="68">
        <f>'سه ماهه سوم'!E20+'سه ماهه چهارم'!E20</f>
        <v>0</v>
      </c>
      <c r="F20" s="68">
        <f>'سه ماهه سوم'!F20+'سه ماهه چهارم'!F20</f>
        <v>0</v>
      </c>
      <c r="G20" s="68">
        <f>'سه ماهه سوم'!G20+'سه ماهه چهارم'!G20</f>
        <v>0</v>
      </c>
      <c r="H20" s="71">
        <f>'سه ماهه سوم'!H20+'سه ماهه چهارم'!H20</f>
        <v>0</v>
      </c>
      <c r="I20" s="65">
        <f>'سه ماهه سوم'!I20+'سه ماهه چهارم'!I20</f>
        <v>0</v>
      </c>
      <c r="J20" s="68">
        <f>'سه ماهه سوم'!J20+'سه ماهه چهارم'!J20</f>
        <v>0</v>
      </c>
      <c r="K20" s="68">
        <f>'سه ماهه سوم'!K20+'سه ماهه چهارم'!K20</f>
        <v>0</v>
      </c>
      <c r="L20" s="68">
        <f>'سه ماهه سوم'!L20+'سه ماهه چهارم'!L20</f>
        <v>0</v>
      </c>
      <c r="M20" s="68">
        <f>'سه ماهه سوم'!M20+'سه ماهه چهارم'!M20</f>
        <v>0</v>
      </c>
      <c r="N20" s="71">
        <f>'سه ماهه سوم'!N20+'سه ماهه چهارم'!N20</f>
        <v>0</v>
      </c>
      <c r="O20" s="65">
        <f>'سه ماهه سوم'!O20+'سه ماهه چهارم'!O20</f>
        <v>0</v>
      </c>
      <c r="P20" s="68">
        <f>'سه ماهه سوم'!P20+'سه ماهه چهارم'!P20</f>
        <v>0</v>
      </c>
      <c r="Q20" s="68">
        <f>'سه ماهه سوم'!Q20+'سه ماهه چهارم'!Q20</f>
        <v>0</v>
      </c>
      <c r="R20" s="68">
        <f>'سه ماهه سوم'!R20+'سه ماهه چهارم'!R20</f>
        <v>0</v>
      </c>
      <c r="S20" s="68">
        <f>'سه ماهه سوم'!S20+'سه ماهه چهارم'!S20</f>
        <v>0</v>
      </c>
      <c r="T20" s="72">
        <f>'سه ماهه سوم'!T20+'سه ماهه چهارم'!T20</f>
        <v>0</v>
      </c>
      <c r="U20" s="67">
        <f>C20+D20+E20+F20+G20+H20</f>
        <v>0</v>
      </c>
      <c r="V20" s="41">
        <f>I20+J20+K20+L20+M20+N20</f>
        <v>0</v>
      </c>
      <c r="W20" s="42" t="e">
        <f t="shared" si="0"/>
        <v>#DIV/0!</v>
      </c>
      <c r="X20" s="42">
        <f>O20+P20+Q20+R20+S20+T20</f>
        <v>0</v>
      </c>
      <c r="Y20" s="43" t="e">
        <f t="shared" si="1"/>
        <v>#DIV/0!</v>
      </c>
      <c r="Z20" s="5"/>
    </row>
    <row r="21" spans="1:26" ht="30" customHeight="1" x14ac:dyDescent="0.25">
      <c r="A21" s="235"/>
      <c r="B21" s="16" t="s">
        <v>36</v>
      </c>
      <c r="C21" s="65">
        <f>'سه ماهه سوم'!C21+'سه ماهه چهارم'!C21</f>
        <v>0</v>
      </c>
      <c r="D21" s="68">
        <f>'سه ماهه سوم'!D21+'سه ماهه چهارم'!D21</f>
        <v>0</v>
      </c>
      <c r="E21" s="68">
        <f>'سه ماهه سوم'!E21+'سه ماهه چهارم'!E21</f>
        <v>0</v>
      </c>
      <c r="F21" s="68">
        <f>'سه ماهه سوم'!F21+'سه ماهه چهارم'!F21</f>
        <v>0</v>
      </c>
      <c r="G21" s="68">
        <f>'سه ماهه سوم'!G21+'سه ماهه چهارم'!G21</f>
        <v>0</v>
      </c>
      <c r="H21" s="71">
        <f>'سه ماهه سوم'!H21+'سه ماهه چهارم'!H21</f>
        <v>0</v>
      </c>
      <c r="I21" s="65">
        <f>'سه ماهه سوم'!I21+'سه ماهه چهارم'!I21</f>
        <v>0</v>
      </c>
      <c r="J21" s="68">
        <f>'سه ماهه سوم'!J21+'سه ماهه چهارم'!J21</f>
        <v>0</v>
      </c>
      <c r="K21" s="68">
        <f>'سه ماهه سوم'!K21+'سه ماهه چهارم'!K21</f>
        <v>0</v>
      </c>
      <c r="L21" s="68">
        <f>'سه ماهه سوم'!L21+'سه ماهه چهارم'!L21</f>
        <v>0</v>
      </c>
      <c r="M21" s="68">
        <f>'سه ماهه سوم'!M21+'سه ماهه چهارم'!M21</f>
        <v>0</v>
      </c>
      <c r="N21" s="71">
        <f>'سه ماهه سوم'!N21+'سه ماهه چهارم'!N21</f>
        <v>0</v>
      </c>
      <c r="O21" s="65">
        <f>'سه ماهه سوم'!O21+'سه ماهه چهارم'!O21</f>
        <v>0</v>
      </c>
      <c r="P21" s="68">
        <f>'سه ماهه سوم'!P21+'سه ماهه چهارم'!P21</f>
        <v>0</v>
      </c>
      <c r="Q21" s="68">
        <f>'سه ماهه سوم'!Q21+'سه ماهه چهارم'!Q21</f>
        <v>0</v>
      </c>
      <c r="R21" s="68">
        <f>'سه ماهه سوم'!R21+'سه ماهه چهارم'!R21</f>
        <v>0</v>
      </c>
      <c r="S21" s="68">
        <f>'سه ماهه سوم'!S21+'سه ماهه چهارم'!S21</f>
        <v>0</v>
      </c>
      <c r="T21" s="72">
        <f>'سه ماهه سوم'!T21+'سه ماهه چهارم'!T21</f>
        <v>0</v>
      </c>
      <c r="U21" s="67">
        <f>C21+D21+E21+F21+G21+H21</f>
        <v>0</v>
      </c>
      <c r="V21" s="41">
        <f>I21+J21+K21+L21+M21+N21</f>
        <v>0</v>
      </c>
      <c r="W21" s="42" t="e">
        <f t="shared" si="0"/>
        <v>#DIV/0!</v>
      </c>
      <c r="X21" s="42">
        <f>O21+P21+Q21+R21+S21+T21</f>
        <v>0</v>
      </c>
      <c r="Y21" s="43" t="e">
        <f t="shared" si="1"/>
        <v>#DIV/0!</v>
      </c>
      <c r="Z21" s="5"/>
    </row>
    <row r="22" spans="1:26" ht="30" customHeight="1" x14ac:dyDescent="0.25">
      <c r="A22" s="235"/>
      <c r="B22" s="16" t="s">
        <v>60</v>
      </c>
      <c r="C22" s="69"/>
      <c r="D22" s="49"/>
      <c r="E22" s="49"/>
      <c r="F22" s="49"/>
      <c r="G22" s="49"/>
      <c r="H22" s="71">
        <f>'سه ماهه سوم'!H22+'سه ماهه چهارم'!H22</f>
        <v>0</v>
      </c>
      <c r="I22" s="51"/>
      <c r="J22" s="49"/>
      <c r="K22" s="49"/>
      <c r="L22" s="49"/>
      <c r="M22" s="49"/>
      <c r="N22" s="71">
        <f>'سه ماهه سوم'!N22+'سه ماهه چهارم'!N22</f>
        <v>0</v>
      </c>
      <c r="O22" s="51"/>
      <c r="P22" s="49"/>
      <c r="Q22" s="49"/>
      <c r="R22" s="49"/>
      <c r="S22" s="49"/>
      <c r="T22" s="72">
        <f>'سه ماهه سوم'!T22+'سه ماهه چهارم'!T22</f>
        <v>0</v>
      </c>
      <c r="U22" s="67">
        <f>H22</f>
        <v>0</v>
      </c>
      <c r="V22" s="41">
        <f>N22</f>
        <v>0</v>
      </c>
      <c r="W22" s="42" t="e">
        <f t="shared" si="0"/>
        <v>#DIV/0!</v>
      </c>
      <c r="X22" s="42">
        <f>T22</f>
        <v>0</v>
      </c>
      <c r="Y22" s="43" t="e">
        <f t="shared" si="1"/>
        <v>#DIV/0!</v>
      </c>
      <c r="Z22" s="5"/>
    </row>
    <row r="23" spans="1:26" ht="30" customHeight="1" x14ac:dyDescent="0.25">
      <c r="A23" s="235"/>
      <c r="B23" s="16" t="s">
        <v>37</v>
      </c>
      <c r="C23" s="65">
        <f>'سه ماهه سوم'!C23+'سه ماهه چهارم'!C23</f>
        <v>0</v>
      </c>
      <c r="D23" s="68">
        <f>'سه ماهه سوم'!D23+'سه ماهه چهارم'!D23</f>
        <v>0</v>
      </c>
      <c r="E23" s="68">
        <f>'سه ماهه سوم'!E23+'سه ماهه چهارم'!E23</f>
        <v>0</v>
      </c>
      <c r="F23" s="68">
        <f>'سه ماهه سوم'!F23+'سه ماهه چهارم'!F23</f>
        <v>0</v>
      </c>
      <c r="G23" s="68">
        <f>'سه ماهه سوم'!G23+'سه ماهه چهارم'!G23</f>
        <v>0</v>
      </c>
      <c r="H23" s="71">
        <f>'سه ماهه سوم'!H23+'سه ماهه چهارم'!H23</f>
        <v>0</v>
      </c>
      <c r="I23" s="65">
        <f>'سه ماهه سوم'!I23+'سه ماهه چهارم'!I23</f>
        <v>0</v>
      </c>
      <c r="J23" s="68">
        <f>'سه ماهه سوم'!J23+'سه ماهه چهارم'!J23</f>
        <v>0</v>
      </c>
      <c r="K23" s="68">
        <f>'سه ماهه سوم'!K23+'سه ماهه چهارم'!K23</f>
        <v>0</v>
      </c>
      <c r="L23" s="68">
        <f>'سه ماهه سوم'!L23+'سه ماهه چهارم'!L23</f>
        <v>0</v>
      </c>
      <c r="M23" s="68">
        <f>'سه ماهه سوم'!M23+'سه ماهه چهارم'!M23</f>
        <v>0</v>
      </c>
      <c r="N23" s="71">
        <f>'سه ماهه سوم'!N23+'سه ماهه چهارم'!N23</f>
        <v>0</v>
      </c>
      <c r="O23" s="65">
        <f>'سه ماهه سوم'!O23+'سه ماهه چهارم'!O23</f>
        <v>0</v>
      </c>
      <c r="P23" s="68">
        <f>'سه ماهه سوم'!P23+'سه ماهه چهارم'!P23</f>
        <v>0</v>
      </c>
      <c r="Q23" s="68">
        <f>'سه ماهه سوم'!Q23+'سه ماهه چهارم'!Q23</f>
        <v>0</v>
      </c>
      <c r="R23" s="68">
        <f>'سه ماهه سوم'!R23+'سه ماهه چهارم'!R23</f>
        <v>0</v>
      </c>
      <c r="S23" s="68">
        <f>'سه ماهه سوم'!S23+'سه ماهه چهارم'!S23</f>
        <v>0</v>
      </c>
      <c r="T23" s="72">
        <f>'سه ماهه سوم'!T23+'سه ماهه چهارم'!T23</f>
        <v>0</v>
      </c>
      <c r="U23" s="67">
        <f t="shared" ref="U23:U28" si="2">C23+D23+E23+F23+G23+H23</f>
        <v>0</v>
      </c>
      <c r="V23" s="41">
        <f t="shared" ref="V23:V28" si="3">I23+J23+K23+L23+M23+N23</f>
        <v>0</v>
      </c>
      <c r="W23" s="42" t="e">
        <f t="shared" si="0"/>
        <v>#DIV/0!</v>
      </c>
      <c r="X23" s="42">
        <f t="shared" ref="X23:X28" si="4">O23+P23+Q23+R23+S23+T23</f>
        <v>0</v>
      </c>
      <c r="Y23" s="43" t="e">
        <f t="shared" si="1"/>
        <v>#DIV/0!</v>
      </c>
      <c r="Z23" s="5"/>
    </row>
    <row r="24" spans="1:26" ht="30" customHeight="1" x14ac:dyDescent="0.25">
      <c r="A24" s="235"/>
      <c r="B24" s="16" t="s">
        <v>38</v>
      </c>
      <c r="C24" s="65">
        <f>'سه ماهه سوم'!C24+'سه ماهه چهارم'!C24</f>
        <v>0</v>
      </c>
      <c r="D24" s="68">
        <f>'سه ماهه سوم'!D24+'سه ماهه چهارم'!D24</f>
        <v>0</v>
      </c>
      <c r="E24" s="68">
        <f>'سه ماهه سوم'!E24+'سه ماهه چهارم'!E24</f>
        <v>0</v>
      </c>
      <c r="F24" s="68">
        <f>'سه ماهه سوم'!F24+'سه ماهه چهارم'!F24</f>
        <v>0</v>
      </c>
      <c r="G24" s="68">
        <f>'سه ماهه سوم'!G24+'سه ماهه چهارم'!G24</f>
        <v>0</v>
      </c>
      <c r="H24" s="71">
        <f>'سه ماهه سوم'!H24+'سه ماهه چهارم'!H24</f>
        <v>0</v>
      </c>
      <c r="I24" s="65">
        <f>'سه ماهه سوم'!I24+'سه ماهه چهارم'!I24</f>
        <v>0</v>
      </c>
      <c r="J24" s="68">
        <f>'سه ماهه سوم'!J24+'سه ماهه چهارم'!J24</f>
        <v>0</v>
      </c>
      <c r="K24" s="68">
        <f>'سه ماهه سوم'!K24+'سه ماهه چهارم'!K24</f>
        <v>0</v>
      </c>
      <c r="L24" s="68">
        <f>'سه ماهه سوم'!L24+'سه ماهه چهارم'!L24</f>
        <v>0</v>
      </c>
      <c r="M24" s="68">
        <f>'سه ماهه سوم'!M24+'سه ماهه چهارم'!M24</f>
        <v>0</v>
      </c>
      <c r="N24" s="71">
        <f>'سه ماهه سوم'!N24+'سه ماهه چهارم'!N24</f>
        <v>0</v>
      </c>
      <c r="O24" s="65">
        <f>'سه ماهه سوم'!O24+'سه ماهه چهارم'!O24</f>
        <v>0</v>
      </c>
      <c r="P24" s="68">
        <f>'سه ماهه سوم'!P24+'سه ماهه چهارم'!P24</f>
        <v>0</v>
      </c>
      <c r="Q24" s="68">
        <f>'سه ماهه سوم'!Q24+'سه ماهه چهارم'!Q24</f>
        <v>0</v>
      </c>
      <c r="R24" s="68">
        <f>'سه ماهه سوم'!R24+'سه ماهه چهارم'!R24</f>
        <v>0</v>
      </c>
      <c r="S24" s="68">
        <f>'سه ماهه سوم'!S24+'سه ماهه چهارم'!S24</f>
        <v>0</v>
      </c>
      <c r="T24" s="72">
        <f>'سه ماهه سوم'!T24+'سه ماهه چهارم'!T24</f>
        <v>0</v>
      </c>
      <c r="U24" s="67">
        <f t="shared" si="2"/>
        <v>0</v>
      </c>
      <c r="V24" s="41">
        <f t="shared" si="3"/>
        <v>0</v>
      </c>
      <c r="W24" s="42" t="e">
        <f t="shared" si="0"/>
        <v>#DIV/0!</v>
      </c>
      <c r="X24" s="42">
        <f t="shared" si="4"/>
        <v>0</v>
      </c>
      <c r="Y24" s="43" t="e">
        <f t="shared" si="1"/>
        <v>#DIV/0!</v>
      </c>
      <c r="Z24" s="5"/>
    </row>
    <row r="25" spans="1:26" ht="30" customHeight="1" x14ac:dyDescent="0.25">
      <c r="A25" s="235"/>
      <c r="B25" s="16" t="s">
        <v>39</v>
      </c>
      <c r="C25" s="65">
        <f>'سه ماهه سوم'!C25+'سه ماهه چهارم'!C25</f>
        <v>0</v>
      </c>
      <c r="D25" s="68">
        <f>'سه ماهه سوم'!D25+'سه ماهه چهارم'!D25</f>
        <v>0</v>
      </c>
      <c r="E25" s="68">
        <f>'سه ماهه سوم'!E25+'سه ماهه چهارم'!E25</f>
        <v>0</v>
      </c>
      <c r="F25" s="68">
        <f>'سه ماهه سوم'!F25+'سه ماهه چهارم'!F25</f>
        <v>0</v>
      </c>
      <c r="G25" s="68">
        <f>'سه ماهه سوم'!G25+'سه ماهه چهارم'!G25</f>
        <v>0</v>
      </c>
      <c r="H25" s="71">
        <f>'سه ماهه سوم'!H25+'سه ماهه چهارم'!H25</f>
        <v>0</v>
      </c>
      <c r="I25" s="65">
        <f>'سه ماهه سوم'!I25+'سه ماهه چهارم'!I25</f>
        <v>0</v>
      </c>
      <c r="J25" s="68">
        <f>'سه ماهه سوم'!J25+'سه ماهه چهارم'!J25</f>
        <v>0</v>
      </c>
      <c r="K25" s="68">
        <f>'سه ماهه سوم'!K25+'سه ماهه چهارم'!K25</f>
        <v>0</v>
      </c>
      <c r="L25" s="68">
        <f>'سه ماهه سوم'!L25+'سه ماهه چهارم'!L25</f>
        <v>0</v>
      </c>
      <c r="M25" s="68">
        <f>'سه ماهه سوم'!M25+'سه ماهه چهارم'!M25</f>
        <v>0</v>
      </c>
      <c r="N25" s="71">
        <f>'سه ماهه سوم'!N25+'سه ماهه چهارم'!N25</f>
        <v>0</v>
      </c>
      <c r="O25" s="65">
        <f>'سه ماهه سوم'!O25+'سه ماهه چهارم'!O25</f>
        <v>0</v>
      </c>
      <c r="P25" s="68">
        <f>'سه ماهه سوم'!P25+'سه ماهه چهارم'!P25</f>
        <v>0</v>
      </c>
      <c r="Q25" s="68">
        <f>'سه ماهه سوم'!Q25+'سه ماهه چهارم'!Q25</f>
        <v>0</v>
      </c>
      <c r="R25" s="68">
        <f>'سه ماهه سوم'!R25+'سه ماهه چهارم'!R25</f>
        <v>0</v>
      </c>
      <c r="S25" s="68">
        <f>'سه ماهه سوم'!S25+'سه ماهه چهارم'!S25</f>
        <v>0</v>
      </c>
      <c r="T25" s="72">
        <f>'سه ماهه سوم'!T25+'سه ماهه چهارم'!T25</f>
        <v>0</v>
      </c>
      <c r="U25" s="67">
        <f t="shared" si="2"/>
        <v>0</v>
      </c>
      <c r="V25" s="41">
        <f t="shared" si="3"/>
        <v>0</v>
      </c>
      <c r="W25" s="42" t="e">
        <f t="shared" si="0"/>
        <v>#DIV/0!</v>
      </c>
      <c r="X25" s="42">
        <f t="shared" si="4"/>
        <v>0</v>
      </c>
      <c r="Y25" s="43" t="e">
        <f t="shared" si="1"/>
        <v>#DIV/0!</v>
      </c>
      <c r="Z25" s="5"/>
    </row>
    <row r="26" spans="1:26" ht="30" customHeight="1" x14ac:dyDescent="0.25">
      <c r="A26" s="235"/>
      <c r="B26" s="16" t="s">
        <v>40</v>
      </c>
      <c r="C26" s="65">
        <f>'سه ماهه سوم'!C26+'سه ماهه چهارم'!C26</f>
        <v>0</v>
      </c>
      <c r="D26" s="68">
        <f>'سه ماهه سوم'!D26+'سه ماهه چهارم'!D26</f>
        <v>0</v>
      </c>
      <c r="E26" s="68">
        <f>'سه ماهه سوم'!E26+'سه ماهه چهارم'!E26</f>
        <v>0</v>
      </c>
      <c r="F26" s="68">
        <f>'سه ماهه سوم'!F26+'سه ماهه چهارم'!F26</f>
        <v>0</v>
      </c>
      <c r="G26" s="68">
        <f>'سه ماهه سوم'!G26+'سه ماهه چهارم'!G26</f>
        <v>0</v>
      </c>
      <c r="H26" s="71">
        <f>'سه ماهه سوم'!H26+'سه ماهه چهارم'!H26</f>
        <v>0</v>
      </c>
      <c r="I26" s="65">
        <f>'سه ماهه سوم'!I26+'سه ماهه چهارم'!I26</f>
        <v>0</v>
      </c>
      <c r="J26" s="68">
        <f>'سه ماهه سوم'!J26+'سه ماهه چهارم'!J26</f>
        <v>0</v>
      </c>
      <c r="K26" s="68">
        <f>'سه ماهه سوم'!K26+'سه ماهه چهارم'!K26</f>
        <v>0</v>
      </c>
      <c r="L26" s="68">
        <f>'سه ماهه سوم'!L26+'سه ماهه چهارم'!L26</f>
        <v>0</v>
      </c>
      <c r="M26" s="68">
        <f>'سه ماهه سوم'!M26+'سه ماهه چهارم'!M26</f>
        <v>0</v>
      </c>
      <c r="N26" s="71">
        <f>'سه ماهه سوم'!N26+'سه ماهه چهارم'!N26</f>
        <v>0</v>
      </c>
      <c r="O26" s="65">
        <f>'سه ماهه سوم'!O26+'سه ماهه چهارم'!O26</f>
        <v>0</v>
      </c>
      <c r="P26" s="68">
        <f>'سه ماهه سوم'!P26+'سه ماهه چهارم'!P26</f>
        <v>0</v>
      </c>
      <c r="Q26" s="68">
        <f>'سه ماهه سوم'!Q26+'سه ماهه چهارم'!Q26</f>
        <v>0</v>
      </c>
      <c r="R26" s="68">
        <f>'سه ماهه سوم'!R26+'سه ماهه چهارم'!R26</f>
        <v>0</v>
      </c>
      <c r="S26" s="68">
        <f>'سه ماهه سوم'!S26+'سه ماهه چهارم'!S26</f>
        <v>0</v>
      </c>
      <c r="T26" s="72">
        <f>'سه ماهه سوم'!T26+'سه ماهه چهارم'!T26</f>
        <v>0</v>
      </c>
      <c r="U26" s="67">
        <f t="shared" si="2"/>
        <v>0</v>
      </c>
      <c r="V26" s="41">
        <f t="shared" si="3"/>
        <v>0</v>
      </c>
      <c r="W26" s="42" t="e">
        <f t="shared" si="0"/>
        <v>#DIV/0!</v>
      </c>
      <c r="X26" s="42">
        <f t="shared" si="4"/>
        <v>0</v>
      </c>
      <c r="Y26" s="43" t="e">
        <f t="shared" si="1"/>
        <v>#DIV/0!</v>
      </c>
      <c r="Z26" s="5"/>
    </row>
    <row r="27" spans="1:26" ht="30" customHeight="1" x14ac:dyDescent="0.25">
      <c r="A27" s="235"/>
      <c r="B27" s="16" t="s">
        <v>41</v>
      </c>
      <c r="C27" s="65">
        <f>'سه ماهه سوم'!C27+'سه ماهه چهارم'!C27</f>
        <v>0</v>
      </c>
      <c r="D27" s="68">
        <f>'سه ماهه سوم'!D27+'سه ماهه چهارم'!D27</f>
        <v>0</v>
      </c>
      <c r="E27" s="68">
        <f>'سه ماهه سوم'!E27+'سه ماهه چهارم'!E27</f>
        <v>0</v>
      </c>
      <c r="F27" s="68">
        <f>'سه ماهه سوم'!F27+'سه ماهه چهارم'!F27</f>
        <v>0</v>
      </c>
      <c r="G27" s="68">
        <f>'سه ماهه سوم'!G27+'سه ماهه چهارم'!G27</f>
        <v>0</v>
      </c>
      <c r="H27" s="71">
        <f>'سه ماهه سوم'!H27+'سه ماهه چهارم'!H27</f>
        <v>0</v>
      </c>
      <c r="I27" s="65">
        <f>'سه ماهه سوم'!I27+'سه ماهه چهارم'!I27</f>
        <v>0</v>
      </c>
      <c r="J27" s="68">
        <f>'سه ماهه سوم'!J27+'سه ماهه چهارم'!J27</f>
        <v>0</v>
      </c>
      <c r="K27" s="68">
        <f>'سه ماهه سوم'!K27+'سه ماهه چهارم'!K27</f>
        <v>0</v>
      </c>
      <c r="L27" s="68">
        <f>'سه ماهه سوم'!L27+'سه ماهه چهارم'!L27</f>
        <v>0</v>
      </c>
      <c r="M27" s="68">
        <f>'سه ماهه سوم'!M27+'سه ماهه چهارم'!M27</f>
        <v>0</v>
      </c>
      <c r="N27" s="71">
        <f>'سه ماهه سوم'!N27+'سه ماهه چهارم'!N27</f>
        <v>0</v>
      </c>
      <c r="O27" s="65">
        <f>'سه ماهه سوم'!O27+'سه ماهه چهارم'!O27</f>
        <v>0</v>
      </c>
      <c r="P27" s="68">
        <f>'سه ماهه سوم'!P27+'سه ماهه چهارم'!P27</f>
        <v>0</v>
      </c>
      <c r="Q27" s="68">
        <f>'سه ماهه سوم'!Q27+'سه ماهه چهارم'!Q27</f>
        <v>0</v>
      </c>
      <c r="R27" s="68">
        <f>'سه ماهه سوم'!R27+'سه ماهه چهارم'!R27</f>
        <v>0</v>
      </c>
      <c r="S27" s="68">
        <f>'سه ماهه سوم'!S27+'سه ماهه چهارم'!S27</f>
        <v>0</v>
      </c>
      <c r="T27" s="72">
        <f>'سه ماهه سوم'!T27+'سه ماهه چهارم'!T27</f>
        <v>0</v>
      </c>
      <c r="U27" s="67">
        <f t="shared" si="2"/>
        <v>0</v>
      </c>
      <c r="V27" s="41">
        <f t="shared" si="3"/>
        <v>0</v>
      </c>
      <c r="W27" s="42" t="e">
        <f t="shared" si="0"/>
        <v>#DIV/0!</v>
      </c>
      <c r="X27" s="42">
        <f t="shared" si="4"/>
        <v>0</v>
      </c>
      <c r="Y27" s="43" t="e">
        <f t="shared" si="1"/>
        <v>#DIV/0!</v>
      </c>
      <c r="Z27" s="5"/>
    </row>
    <row r="28" spans="1:26" ht="30" customHeight="1" thickBot="1" x14ac:dyDescent="0.3">
      <c r="A28" s="235"/>
      <c r="B28" s="17" t="s">
        <v>42</v>
      </c>
      <c r="C28" s="75">
        <f>'سه ماهه سوم'!C28+'سه ماهه چهارم'!C28</f>
        <v>0</v>
      </c>
      <c r="D28" s="76">
        <f>'سه ماهه سوم'!D28+'سه ماهه چهارم'!D28</f>
        <v>0</v>
      </c>
      <c r="E28" s="76">
        <f>'سه ماهه سوم'!E28+'سه ماهه چهارم'!E28</f>
        <v>0</v>
      </c>
      <c r="F28" s="76">
        <f>'سه ماهه سوم'!F28+'سه ماهه چهارم'!F28</f>
        <v>0</v>
      </c>
      <c r="G28" s="76">
        <f>'سه ماهه سوم'!G28+'سه ماهه چهارم'!G28</f>
        <v>0</v>
      </c>
      <c r="H28" s="77">
        <f>'سه ماهه سوم'!H28+'سه ماهه چهارم'!H28</f>
        <v>0</v>
      </c>
      <c r="I28" s="75">
        <f>'سه ماهه سوم'!I28+'سه ماهه چهارم'!I28</f>
        <v>0</v>
      </c>
      <c r="J28" s="76">
        <f>'سه ماهه سوم'!J28+'سه ماهه چهارم'!J28</f>
        <v>0</v>
      </c>
      <c r="K28" s="76">
        <f>'سه ماهه سوم'!K28+'سه ماهه چهارم'!K28</f>
        <v>0</v>
      </c>
      <c r="L28" s="76">
        <f>'سه ماهه سوم'!L28+'سه ماهه چهارم'!L28</f>
        <v>0</v>
      </c>
      <c r="M28" s="76">
        <f>'سه ماهه سوم'!M28+'سه ماهه چهارم'!M28</f>
        <v>0</v>
      </c>
      <c r="N28" s="77">
        <f>'سه ماهه سوم'!N28+'سه ماهه چهارم'!N28</f>
        <v>0</v>
      </c>
      <c r="O28" s="75">
        <f>'سه ماهه سوم'!O28+'سه ماهه چهارم'!O28</f>
        <v>0</v>
      </c>
      <c r="P28" s="76">
        <f>'سه ماهه سوم'!P28+'سه ماهه چهارم'!P28</f>
        <v>0</v>
      </c>
      <c r="Q28" s="76">
        <f>'سه ماهه سوم'!Q28+'سه ماهه چهارم'!Q28</f>
        <v>0</v>
      </c>
      <c r="R28" s="76">
        <f>'سه ماهه سوم'!R28+'سه ماهه چهارم'!R28</f>
        <v>0</v>
      </c>
      <c r="S28" s="76">
        <f>'سه ماهه سوم'!S28+'سه ماهه چهارم'!S28</f>
        <v>0</v>
      </c>
      <c r="T28" s="78">
        <f>'سه ماهه سوم'!T28+'سه ماهه چهارم'!T28</f>
        <v>0</v>
      </c>
      <c r="U28" s="67">
        <f t="shared" si="2"/>
        <v>0</v>
      </c>
      <c r="V28" s="41">
        <f t="shared" si="3"/>
        <v>0</v>
      </c>
      <c r="W28" s="42" t="e">
        <f t="shared" si="0"/>
        <v>#DIV/0!</v>
      </c>
      <c r="X28" s="42">
        <f t="shared" si="4"/>
        <v>0</v>
      </c>
      <c r="Y28" s="43" t="e">
        <f t="shared" si="1"/>
        <v>#DIV/0!</v>
      </c>
      <c r="Z28" s="5"/>
    </row>
    <row r="29" spans="1:26" ht="30" customHeight="1" thickBot="1" x14ac:dyDescent="0.65">
      <c r="A29" s="220" t="s">
        <v>43</v>
      </c>
      <c r="B29" s="221"/>
      <c r="C29" s="79">
        <f>C9+C10+C11+C12+C13+C14+C15+C16+C17+C19+C20+C21+C23+C24+C25+C26+C27+C28</f>
        <v>0</v>
      </c>
      <c r="D29" s="80">
        <f>D12+D13+D20+D21+D23+D24+D25+D26+D27+D28+D16+D17</f>
        <v>0</v>
      </c>
      <c r="E29" s="80">
        <f>E18+E20+E21+E23+E24+E25+E26+E27+E28</f>
        <v>0</v>
      </c>
      <c r="F29" s="80">
        <f>F18+F20+F21+F23+F24+F25+F26+F27+F28</f>
        <v>0</v>
      </c>
      <c r="G29" s="80">
        <f>G18+G20+G21+G23+G24+G25+G26+G27+G28</f>
        <v>0</v>
      </c>
      <c r="H29" s="81">
        <f>H18+H20+H21+H22+H23+H24+H25+H26+H27+H28</f>
        <v>0</v>
      </c>
      <c r="I29" s="79">
        <f>I9+I10+I11+I12+I13+I14+I15+I16+I17+I19+I20+I21+I23+I24+I25+I26+I27+I28</f>
        <v>0</v>
      </c>
      <c r="J29" s="80">
        <f>J12+J13+J20+J21+J23+J24+J25+J26+J27+J28+J16+J17</f>
        <v>0</v>
      </c>
      <c r="K29" s="80">
        <f>K18+K20+K21+K23+K24+K25+K26+K27+K28</f>
        <v>0</v>
      </c>
      <c r="L29" s="80">
        <f>L18+L20+L21+L23+L24+L25+L26+L27+L28</f>
        <v>0</v>
      </c>
      <c r="M29" s="80">
        <f>M18+M20+M21+M23+M24+M25+M26+M27+M28</f>
        <v>0</v>
      </c>
      <c r="N29" s="81">
        <f>N18+N20+N21+N22+N23+N24+N25+N26+N27+N28</f>
        <v>0</v>
      </c>
      <c r="O29" s="79">
        <f>O9+O10+O11+O12+O13+O14+O15+O16+O17+O19+O20+O21+O23+O24+O25+O26+O27+O28</f>
        <v>0</v>
      </c>
      <c r="P29" s="80">
        <f>P12+P13+P18+P20+P21+P23+P24+P25+P26+P27+P28+P16+P17</f>
        <v>0</v>
      </c>
      <c r="Q29" s="80">
        <f>Q18+Q20+Q21+Q23+Q24+Q25+Q26+Q27+Q28</f>
        <v>0</v>
      </c>
      <c r="R29" s="80">
        <f>R18+R20+R21+R23+R24+R25+R26+R27+R28</f>
        <v>0</v>
      </c>
      <c r="S29" s="80">
        <f>S18+S20+S21+S23+S24+S25+S26+S27+S28</f>
        <v>0</v>
      </c>
      <c r="T29" s="81">
        <f>T18+T20+T21+T22+T23+T24+T25+T26+T27+T28</f>
        <v>0</v>
      </c>
      <c r="U29" s="54"/>
      <c r="V29" s="55"/>
      <c r="W29" s="55"/>
      <c r="X29" s="55"/>
      <c r="Y29" s="56"/>
      <c r="Z29" s="5"/>
    </row>
    <row r="30" spans="1:26" s="3" customFormat="1" ht="18" customHeight="1" x14ac:dyDescent="0.25">
      <c r="B30" s="4"/>
    </row>
    <row r="31" spans="1:26" s="3" customFormat="1" ht="18" customHeight="1" x14ac:dyDescent="0.25">
      <c r="B31" s="4"/>
    </row>
    <row r="32" spans="1:26" s="3" customFormat="1" ht="18" customHeight="1" x14ac:dyDescent="0.25">
      <c r="B32" s="4"/>
    </row>
    <row r="33" spans="2:2" s="3" customFormat="1" ht="18" customHeight="1" x14ac:dyDescent="0.25">
      <c r="B33" s="4"/>
    </row>
    <row r="34" spans="2:2" s="3" customFormat="1" ht="18" customHeight="1" x14ac:dyDescent="0.25">
      <c r="B34" s="4"/>
    </row>
    <row r="35" spans="2:2" s="3" customFormat="1" ht="18" customHeight="1" x14ac:dyDescent="0.25">
      <c r="B35" s="4"/>
    </row>
    <row r="36" spans="2:2" s="3" customFormat="1" x14ac:dyDescent="0.25">
      <c r="B36" s="4"/>
    </row>
    <row r="37" spans="2:2" s="3" customFormat="1" x14ac:dyDescent="0.25">
      <c r="B37" s="4"/>
    </row>
    <row r="38" spans="2:2" s="3" customFormat="1" x14ac:dyDescent="0.25">
      <c r="B38" s="4"/>
    </row>
    <row r="39" spans="2:2" s="3" customFormat="1" x14ac:dyDescent="0.25">
      <c r="B39" s="4"/>
    </row>
    <row r="40" spans="2:2" s="3" customFormat="1" x14ac:dyDescent="0.25">
      <c r="B40" s="4"/>
    </row>
    <row r="41" spans="2:2" s="3" customFormat="1" x14ac:dyDescent="0.25">
      <c r="B41" s="4"/>
    </row>
    <row r="42" spans="2:2" s="3" customFormat="1" x14ac:dyDescent="0.25">
      <c r="B42" s="4"/>
    </row>
    <row r="43" spans="2:2" s="3" customFormat="1" x14ac:dyDescent="0.25">
      <c r="B43" s="4"/>
    </row>
    <row r="44" spans="2:2" s="3" customFormat="1" x14ac:dyDescent="0.25">
      <c r="B44" s="4"/>
    </row>
    <row r="45" spans="2:2" s="3" customFormat="1" x14ac:dyDescent="0.25">
      <c r="B45" s="4"/>
    </row>
    <row r="46" spans="2:2" s="3" customFormat="1" x14ac:dyDescent="0.25">
      <c r="B46" s="4"/>
    </row>
    <row r="47" spans="2:2" s="3" customFormat="1" x14ac:dyDescent="0.25">
      <c r="B47" s="4"/>
    </row>
    <row r="48" spans="2:2" s="3" customFormat="1" x14ac:dyDescent="0.25">
      <c r="B48" s="4"/>
    </row>
    <row r="49" spans="2:2" s="3" customFormat="1" x14ac:dyDescent="0.25">
      <c r="B49" s="4"/>
    </row>
    <row r="50" spans="2:2" s="3" customFormat="1" x14ac:dyDescent="0.25">
      <c r="B50" s="4"/>
    </row>
    <row r="51" spans="2:2" s="3" customFormat="1" x14ac:dyDescent="0.25">
      <c r="B51" s="4"/>
    </row>
    <row r="52" spans="2:2" s="3" customFormat="1" x14ac:dyDescent="0.25">
      <c r="B52" s="4"/>
    </row>
    <row r="53" spans="2:2" s="3" customFormat="1" x14ac:dyDescent="0.25">
      <c r="B53" s="4"/>
    </row>
    <row r="54" spans="2:2" s="3" customFormat="1" x14ac:dyDescent="0.25">
      <c r="B54" s="4"/>
    </row>
    <row r="55" spans="2:2" s="3" customFormat="1" x14ac:dyDescent="0.25">
      <c r="B55" s="4"/>
    </row>
    <row r="56" spans="2:2" s="3" customFormat="1" x14ac:dyDescent="0.25">
      <c r="B56" s="4"/>
    </row>
    <row r="57" spans="2:2" s="3" customFormat="1" x14ac:dyDescent="0.25">
      <c r="B57" s="4"/>
    </row>
  </sheetData>
  <sheetProtection algorithmName="SHA-512" hashValue="hawE7BdKmQjy0woFkLGSCXjCfBVJXdJyBwiiKQv1GstNdN5ee9mQmtIxwOK1YvokHQkhFigVzXM/ElT16TBZVg==" saltValue="YfxQYQdWwxnKYHaFcUjpCw==" spinCount="100000" sheet="1" objects="1" scenarios="1"/>
  <mergeCells count="22">
    <mergeCell ref="A1:Y1"/>
    <mergeCell ref="A2:B2"/>
    <mergeCell ref="D2:H2"/>
    <mergeCell ref="J2:P2"/>
    <mergeCell ref="R2:X2"/>
    <mergeCell ref="O6:T6"/>
    <mergeCell ref="U6:Y6"/>
    <mergeCell ref="A8:B8"/>
    <mergeCell ref="A4:B4"/>
    <mergeCell ref="D4:H4"/>
    <mergeCell ref="A5:B5"/>
    <mergeCell ref="D5:H5"/>
    <mergeCell ref="I5:J5"/>
    <mergeCell ref="L5:M5"/>
    <mergeCell ref="Q2:Q4"/>
    <mergeCell ref="A3:B3"/>
    <mergeCell ref="D3:H3"/>
    <mergeCell ref="A9:A28"/>
    <mergeCell ref="A29:B29"/>
    <mergeCell ref="A6:B7"/>
    <mergeCell ref="C6:H6"/>
    <mergeCell ref="I6:N6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"/>
  <sheetViews>
    <sheetView rightToLeft="1" zoomScale="73" zoomScaleNormal="73" workbookViewId="0">
      <selection activeCell="C3" sqref="C3"/>
    </sheetView>
  </sheetViews>
  <sheetFormatPr defaultColWidth="9.140625" defaultRowHeight="18" x14ac:dyDescent="0.25"/>
  <cols>
    <col min="1" max="1" width="16.5703125" style="1" customWidth="1"/>
    <col min="2" max="2" width="43.85546875" style="2" customWidth="1"/>
    <col min="3" max="20" width="11.5703125" style="1" customWidth="1"/>
    <col min="21" max="25" width="10.42578125" style="1" customWidth="1"/>
    <col min="26" max="26" width="9.140625" style="1" customWidth="1"/>
    <col min="27" max="16384" width="9.140625" style="1"/>
  </cols>
  <sheetData>
    <row r="1" spans="1:30" ht="63" customHeight="1" thickBot="1" x14ac:dyDescent="0.3">
      <c r="A1" s="188" t="s">
        <v>64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253"/>
      <c r="S1" s="253"/>
      <c r="T1" s="253"/>
      <c r="U1" s="253"/>
      <c r="V1" s="253"/>
      <c r="W1" s="253"/>
      <c r="X1" s="253"/>
      <c r="Y1" s="190"/>
      <c r="Z1" s="5"/>
    </row>
    <row r="2" spans="1:30" ht="39" customHeight="1" x14ac:dyDescent="0.25">
      <c r="A2" s="191" t="s">
        <v>0</v>
      </c>
      <c r="B2" s="192"/>
      <c r="C2" s="109"/>
      <c r="D2" s="193" t="s">
        <v>1</v>
      </c>
      <c r="E2" s="194"/>
      <c r="F2" s="194"/>
      <c r="G2" s="194"/>
      <c r="H2" s="192"/>
      <c r="I2" s="110">
        <f>فروردین!I2</f>
        <v>0</v>
      </c>
      <c r="J2" s="240" t="s">
        <v>68</v>
      </c>
      <c r="K2" s="241"/>
      <c r="L2" s="241"/>
      <c r="M2" s="241"/>
      <c r="N2" s="241"/>
      <c r="O2" s="241"/>
      <c r="P2" s="241"/>
      <c r="Q2" s="262"/>
      <c r="R2" s="195" t="s">
        <v>69</v>
      </c>
      <c r="S2" s="254"/>
      <c r="T2" s="254"/>
      <c r="U2" s="254"/>
      <c r="V2" s="254"/>
      <c r="W2" s="254"/>
      <c r="X2" s="255"/>
      <c r="Y2" s="127"/>
      <c r="Z2" s="5"/>
    </row>
    <row r="3" spans="1:30" ht="22.5" customHeight="1" x14ac:dyDescent="0.25">
      <c r="A3" s="198" t="s">
        <v>2</v>
      </c>
      <c r="B3" s="199"/>
      <c r="C3" s="174">
        <f>'شش ماهه اول'!C3+'شش ماهه دوم'!C3</f>
        <v>0</v>
      </c>
      <c r="D3" s="200" t="s">
        <v>3</v>
      </c>
      <c r="E3" s="201"/>
      <c r="F3" s="201"/>
      <c r="G3" s="201"/>
      <c r="H3" s="199"/>
      <c r="I3" s="111">
        <f>فروردین!I3</f>
        <v>0</v>
      </c>
      <c r="J3" s="22" t="s">
        <v>4</v>
      </c>
      <c r="K3" s="23" t="s">
        <v>5</v>
      </c>
      <c r="L3" s="23" t="s">
        <v>6</v>
      </c>
      <c r="M3" s="23" t="s">
        <v>7</v>
      </c>
      <c r="N3" s="23" t="s">
        <v>8</v>
      </c>
      <c r="O3" s="23" t="s">
        <v>54</v>
      </c>
      <c r="P3" s="116" t="s">
        <v>9</v>
      </c>
      <c r="Q3" s="263"/>
      <c r="R3" s="22" t="s">
        <v>4</v>
      </c>
      <c r="S3" s="23" t="s">
        <v>5</v>
      </c>
      <c r="T3" s="23" t="s">
        <v>6</v>
      </c>
      <c r="U3" s="23" t="s">
        <v>7</v>
      </c>
      <c r="V3" s="23" t="s">
        <v>8</v>
      </c>
      <c r="W3" s="23" t="s">
        <v>54</v>
      </c>
      <c r="X3" s="24" t="s">
        <v>9</v>
      </c>
      <c r="Y3" s="128"/>
      <c r="Z3" s="5"/>
    </row>
    <row r="4" spans="1:30" ht="25.5" customHeight="1" thickBot="1" x14ac:dyDescent="0.3">
      <c r="A4" s="202" t="s">
        <v>53</v>
      </c>
      <c r="B4" s="203"/>
      <c r="C4" s="175">
        <f>'شش ماهه اول'!C4+'شش ماهه دوم'!C4</f>
        <v>0</v>
      </c>
      <c r="D4" s="204" t="s">
        <v>11</v>
      </c>
      <c r="E4" s="205"/>
      <c r="F4" s="205"/>
      <c r="G4" s="205"/>
      <c r="H4" s="203"/>
      <c r="I4" s="122">
        <f>فروردین!I4</f>
        <v>0</v>
      </c>
      <c r="J4" s="123">
        <f>'شش ماهه اول'!J4+'شش ماهه دوم'!J4</f>
        <v>0</v>
      </c>
      <c r="K4" s="123">
        <f>'شش ماهه اول'!K4+'شش ماهه دوم'!K4</f>
        <v>0</v>
      </c>
      <c r="L4" s="123">
        <f>'شش ماهه اول'!L4+'شش ماهه دوم'!L4</f>
        <v>0</v>
      </c>
      <c r="M4" s="123">
        <f>'شش ماهه اول'!M4+'شش ماهه دوم'!M4</f>
        <v>0</v>
      </c>
      <c r="N4" s="123">
        <f>'شش ماهه اول'!N4+'شش ماهه دوم'!N4</f>
        <v>0</v>
      </c>
      <c r="O4" s="123">
        <f>'شش ماهه اول'!O4+'شش ماهه دوم'!O4</f>
        <v>0</v>
      </c>
      <c r="P4" s="124">
        <f>'شش ماهه اول'!P4+'شش ماهه دوم'!P4</f>
        <v>0</v>
      </c>
      <c r="Q4" s="263"/>
      <c r="R4" s="165">
        <f>'شش ماهه اول'!R4+'شش ماهه دوم'!R4</f>
        <v>0</v>
      </c>
      <c r="S4" s="166">
        <f>'شش ماهه اول'!S4+'شش ماهه دوم'!S4</f>
        <v>0</v>
      </c>
      <c r="T4" s="166">
        <f>'شش ماهه اول'!T4+'شش ماهه دوم'!T4</f>
        <v>0</v>
      </c>
      <c r="U4" s="166">
        <f>'شش ماهه اول'!U4+'شش ماهه دوم'!U4</f>
        <v>0</v>
      </c>
      <c r="V4" s="166">
        <f>'شش ماهه اول'!V4+'شش ماهه دوم'!V4</f>
        <v>0</v>
      </c>
      <c r="W4" s="166">
        <f>'شش ماهه اول'!W4+'شش ماهه دوم'!W4</f>
        <v>0</v>
      </c>
      <c r="X4" s="167">
        <f>R4+S4+T4+U4+V4+W4</f>
        <v>0</v>
      </c>
      <c r="Y4" s="128"/>
      <c r="Z4" s="5"/>
    </row>
    <row r="5" spans="1:30" ht="23.25" customHeight="1" thickBot="1" x14ac:dyDescent="0.3">
      <c r="A5" s="216" t="s">
        <v>12</v>
      </c>
      <c r="B5" s="217"/>
      <c r="C5" s="173" t="e">
        <f>C3/C4*100</f>
        <v>#DIV/0!</v>
      </c>
      <c r="D5" s="218" t="s">
        <v>13</v>
      </c>
      <c r="E5" s="219"/>
      <c r="F5" s="219"/>
      <c r="G5" s="219"/>
      <c r="H5" s="219"/>
      <c r="I5" s="236" t="s">
        <v>65</v>
      </c>
      <c r="J5" s="237"/>
      <c r="K5" s="132"/>
      <c r="L5" s="238" t="s">
        <v>66</v>
      </c>
      <c r="M5" s="239"/>
      <c r="N5" s="133"/>
      <c r="O5" s="177" t="s">
        <v>67</v>
      </c>
      <c r="P5" s="132"/>
      <c r="Q5" s="284"/>
      <c r="R5" s="285"/>
      <c r="S5" s="285"/>
      <c r="T5" s="285"/>
      <c r="U5" s="285"/>
      <c r="V5" s="285"/>
      <c r="W5" s="285"/>
      <c r="X5" s="285"/>
      <c r="Y5" s="286"/>
      <c r="Z5" s="5"/>
    </row>
    <row r="6" spans="1:30" ht="26.25" customHeight="1" x14ac:dyDescent="0.25">
      <c r="A6" s="222" t="s">
        <v>14</v>
      </c>
      <c r="B6" s="223"/>
      <c r="C6" s="226" t="s">
        <v>15</v>
      </c>
      <c r="D6" s="227"/>
      <c r="E6" s="227"/>
      <c r="F6" s="227"/>
      <c r="G6" s="227"/>
      <c r="H6" s="228"/>
      <c r="I6" s="229" t="s">
        <v>45</v>
      </c>
      <c r="J6" s="230"/>
      <c r="K6" s="230"/>
      <c r="L6" s="230"/>
      <c r="M6" s="230"/>
      <c r="N6" s="231"/>
      <c r="O6" s="210" t="s">
        <v>16</v>
      </c>
      <c r="P6" s="211"/>
      <c r="Q6" s="211"/>
      <c r="R6" s="211"/>
      <c r="S6" s="211"/>
      <c r="T6" s="212"/>
      <c r="U6" s="213" t="s">
        <v>44</v>
      </c>
      <c r="V6" s="214"/>
      <c r="W6" s="214"/>
      <c r="X6" s="214"/>
      <c r="Y6" s="215"/>
      <c r="Z6" s="5"/>
    </row>
    <row r="7" spans="1:30" ht="45.75" customHeight="1" thickBot="1" x14ac:dyDescent="0.3">
      <c r="A7" s="224"/>
      <c r="B7" s="225"/>
      <c r="C7" s="18" t="s">
        <v>17</v>
      </c>
      <c r="D7" s="19" t="s">
        <v>5</v>
      </c>
      <c r="E7" s="19" t="s">
        <v>6</v>
      </c>
      <c r="F7" s="19" t="s">
        <v>18</v>
      </c>
      <c r="G7" s="20" t="s">
        <v>8</v>
      </c>
      <c r="H7" s="21" t="s">
        <v>54</v>
      </c>
      <c r="I7" s="25" t="s">
        <v>17</v>
      </c>
      <c r="J7" s="26" t="s">
        <v>5</v>
      </c>
      <c r="K7" s="26" t="s">
        <v>6</v>
      </c>
      <c r="L7" s="26" t="s">
        <v>18</v>
      </c>
      <c r="M7" s="26" t="s">
        <v>8</v>
      </c>
      <c r="N7" s="27" t="s">
        <v>54</v>
      </c>
      <c r="O7" s="28" t="s">
        <v>17</v>
      </c>
      <c r="P7" s="29" t="s">
        <v>5</v>
      </c>
      <c r="Q7" s="29" t="s">
        <v>6</v>
      </c>
      <c r="R7" s="29" t="s">
        <v>18</v>
      </c>
      <c r="S7" s="29" t="s">
        <v>8</v>
      </c>
      <c r="T7" s="30" t="s">
        <v>54</v>
      </c>
      <c r="U7" s="31" t="s">
        <v>19</v>
      </c>
      <c r="V7" s="32" t="s">
        <v>20</v>
      </c>
      <c r="W7" s="32" t="s">
        <v>21</v>
      </c>
      <c r="X7" s="32" t="s">
        <v>22</v>
      </c>
      <c r="Y7" s="33" t="s">
        <v>23</v>
      </c>
      <c r="Z7" s="5"/>
    </row>
    <row r="8" spans="1:30" ht="42" customHeight="1" thickBot="1" x14ac:dyDescent="0.3">
      <c r="A8" s="232" t="s">
        <v>24</v>
      </c>
      <c r="B8" s="233"/>
      <c r="C8" s="57">
        <f>'شش ماهه اول'!C8+'شش ماهه دوم'!C8</f>
        <v>0</v>
      </c>
      <c r="D8" s="57">
        <f>'شش ماهه اول'!D8+'شش ماهه دوم'!D8</f>
        <v>0</v>
      </c>
      <c r="E8" s="57">
        <f>'شش ماهه اول'!E8+'شش ماهه دوم'!E8</f>
        <v>0</v>
      </c>
      <c r="F8" s="57">
        <f>'شش ماهه اول'!F8+'شش ماهه دوم'!F8</f>
        <v>0</v>
      </c>
      <c r="G8" s="57">
        <f>'شش ماهه اول'!G8+'شش ماهه دوم'!G8</f>
        <v>0</v>
      </c>
      <c r="H8" s="57">
        <f>'شش ماهه اول'!H8+'شش ماهه دوم'!H8</f>
        <v>0</v>
      </c>
      <c r="I8" s="57">
        <f>'شش ماهه اول'!I8+'شش ماهه دوم'!I8</f>
        <v>0</v>
      </c>
      <c r="J8" s="57">
        <f>'شش ماهه اول'!J8+'شش ماهه دوم'!J8</f>
        <v>0</v>
      </c>
      <c r="K8" s="57">
        <f>'شش ماهه اول'!K8+'شش ماهه دوم'!K8</f>
        <v>0</v>
      </c>
      <c r="L8" s="57">
        <f>'شش ماهه اول'!L8+'شش ماهه دوم'!L8</f>
        <v>0</v>
      </c>
      <c r="M8" s="57">
        <f>'شش ماهه اول'!M8+'شش ماهه دوم'!M8</f>
        <v>0</v>
      </c>
      <c r="N8" s="103">
        <f>'شش ماهه اول'!N8+'شش ماهه دوم'!N8</f>
        <v>0</v>
      </c>
      <c r="O8" s="104">
        <f>'شش ماهه اول'!O8+'شش ماهه دوم'!O8</f>
        <v>0</v>
      </c>
      <c r="P8" s="104">
        <f>'شش ماهه اول'!P8+'شش ماهه دوم'!P8</f>
        <v>0</v>
      </c>
      <c r="Q8" s="104">
        <f>'شش ماهه اول'!Q8+'شش ماهه دوم'!Q8</f>
        <v>0</v>
      </c>
      <c r="R8" s="104">
        <f>'شش ماهه اول'!R8+'شش ماهه دوم'!R8</f>
        <v>0</v>
      </c>
      <c r="S8" s="104">
        <f>'شش ماهه اول'!S8+'شش ماهه دوم'!S8</f>
        <v>0</v>
      </c>
      <c r="T8" s="105">
        <f>'شش ماهه اول'!T8+'شش ماهه دوم'!T8</f>
        <v>0</v>
      </c>
      <c r="U8" s="58">
        <f>C8+D8+E8+F8+G8+H8</f>
        <v>0</v>
      </c>
      <c r="V8" s="35">
        <f>I8+J8+K8+L8+M8+N8</f>
        <v>0</v>
      </c>
      <c r="W8" s="36" t="e">
        <f t="shared" ref="W8:W28" si="0">V8/U8*100</f>
        <v>#DIV/0!</v>
      </c>
      <c r="X8" s="36">
        <f>O8+P8+Q8+R8+S8+T8</f>
        <v>0</v>
      </c>
      <c r="Y8" s="37" t="e">
        <f t="shared" ref="Y8:Y28" si="1">X8/V8*100</f>
        <v>#DIV/0!</v>
      </c>
      <c r="Z8" s="5"/>
    </row>
    <row r="9" spans="1:30" ht="29.25" customHeight="1" x14ac:dyDescent="0.25">
      <c r="A9" s="234" t="s">
        <v>25</v>
      </c>
      <c r="B9" s="13" t="s">
        <v>26</v>
      </c>
      <c r="C9" s="59">
        <f>'شش ماهه اول'!C9+'شش ماهه دوم'!C9</f>
        <v>0</v>
      </c>
      <c r="D9" s="60"/>
      <c r="E9" s="60"/>
      <c r="F9" s="60"/>
      <c r="G9" s="61"/>
      <c r="H9" s="62"/>
      <c r="I9" s="59">
        <f>'شش ماهه اول'!I9+'شش ماهه دوم'!I9</f>
        <v>0</v>
      </c>
      <c r="J9" s="60"/>
      <c r="K9" s="60"/>
      <c r="L9" s="60"/>
      <c r="M9" s="60"/>
      <c r="N9" s="106"/>
      <c r="O9" s="107">
        <f>'شش ماهه اول'!O9+'شش ماهه دوم'!O9</f>
        <v>0</v>
      </c>
      <c r="P9" s="48"/>
      <c r="Q9" s="48"/>
      <c r="R9" s="48"/>
      <c r="S9" s="48"/>
      <c r="T9" s="53"/>
      <c r="U9" s="64">
        <f>C9</f>
        <v>0</v>
      </c>
      <c r="V9" s="38">
        <f>I9</f>
        <v>0</v>
      </c>
      <c r="W9" s="39" t="e">
        <f t="shared" si="0"/>
        <v>#DIV/0!</v>
      </c>
      <c r="X9" s="39">
        <f>O9</f>
        <v>0</v>
      </c>
      <c r="Y9" s="40" t="e">
        <f t="shared" si="1"/>
        <v>#DIV/0!</v>
      </c>
      <c r="Z9" s="5"/>
      <c r="AD9" s="102"/>
    </row>
    <row r="10" spans="1:30" ht="30" customHeight="1" x14ac:dyDescent="0.25">
      <c r="A10" s="235"/>
      <c r="B10" s="14" t="s">
        <v>27</v>
      </c>
      <c r="C10" s="65">
        <f>'شش ماهه اول'!C10+'شش ماهه دوم'!C10</f>
        <v>0</v>
      </c>
      <c r="D10" s="49"/>
      <c r="E10" s="49"/>
      <c r="F10" s="49"/>
      <c r="G10" s="49"/>
      <c r="H10" s="66"/>
      <c r="I10" s="65">
        <f>'شش ماهه اول'!I10+'شش ماهه دوم'!I10</f>
        <v>0</v>
      </c>
      <c r="J10" s="49"/>
      <c r="K10" s="49"/>
      <c r="L10" s="49"/>
      <c r="M10" s="49"/>
      <c r="N10" s="50"/>
      <c r="O10" s="65">
        <f>'شش ماهه اول'!O10+'شش ماهه دوم'!O10</f>
        <v>0</v>
      </c>
      <c r="P10" s="49"/>
      <c r="Q10" s="49"/>
      <c r="R10" s="49"/>
      <c r="S10" s="49"/>
      <c r="T10" s="50"/>
      <c r="U10" s="67">
        <f>C10</f>
        <v>0</v>
      </c>
      <c r="V10" s="41">
        <f>I10</f>
        <v>0</v>
      </c>
      <c r="W10" s="42" t="e">
        <f t="shared" si="0"/>
        <v>#DIV/0!</v>
      </c>
      <c r="X10" s="42">
        <f>O10</f>
        <v>0</v>
      </c>
      <c r="Y10" s="43" t="e">
        <f t="shared" si="1"/>
        <v>#DIV/0!</v>
      </c>
      <c r="Z10" s="5"/>
    </row>
    <row r="11" spans="1:30" ht="30" customHeight="1" x14ac:dyDescent="0.25">
      <c r="A11" s="235"/>
      <c r="B11" s="15" t="s">
        <v>46</v>
      </c>
      <c r="C11" s="65">
        <f>'شش ماهه اول'!C11+'شش ماهه دوم'!C11</f>
        <v>0</v>
      </c>
      <c r="D11" s="49"/>
      <c r="E11" s="49"/>
      <c r="F11" s="49"/>
      <c r="G11" s="49"/>
      <c r="H11" s="66"/>
      <c r="I11" s="65">
        <f>'شش ماهه اول'!I11+'شش ماهه دوم'!I11</f>
        <v>0</v>
      </c>
      <c r="J11" s="49"/>
      <c r="K11" s="49"/>
      <c r="L11" s="49"/>
      <c r="M11" s="49"/>
      <c r="N11" s="50"/>
      <c r="O11" s="65">
        <f>'شش ماهه اول'!O11+'شش ماهه دوم'!O11</f>
        <v>0</v>
      </c>
      <c r="P11" s="49"/>
      <c r="Q11" s="49"/>
      <c r="R11" s="49"/>
      <c r="S11" s="49"/>
      <c r="T11" s="50"/>
      <c r="U11" s="67">
        <f>C11</f>
        <v>0</v>
      </c>
      <c r="V11" s="41">
        <f>I11</f>
        <v>0</v>
      </c>
      <c r="W11" s="42" t="e">
        <f t="shared" si="0"/>
        <v>#DIV/0!</v>
      </c>
      <c r="X11" s="42">
        <f>O11</f>
        <v>0</v>
      </c>
      <c r="Y11" s="43" t="e">
        <f t="shared" si="1"/>
        <v>#DIV/0!</v>
      </c>
      <c r="Z11" s="5"/>
    </row>
    <row r="12" spans="1:30" ht="30" customHeight="1" x14ac:dyDescent="0.25">
      <c r="A12" s="235"/>
      <c r="B12" s="16" t="s">
        <v>28</v>
      </c>
      <c r="C12" s="65">
        <f>'شش ماهه اول'!C12+'شش ماهه دوم'!C12</f>
        <v>0</v>
      </c>
      <c r="D12" s="68">
        <f>'شش ماهه اول'!D12+'شش ماهه دوم'!D12</f>
        <v>0</v>
      </c>
      <c r="E12" s="49"/>
      <c r="F12" s="49"/>
      <c r="G12" s="49"/>
      <c r="H12" s="66"/>
      <c r="I12" s="65">
        <f>'شش ماهه اول'!I12+'شش ماهه دوم'!I12</f>
        <v>0</v>
      </c>
      <c r="J12" s="68">
        <f>'شش ماهه اول'!J12+'شش ماهه دوم'!J12</f>
        <v>0</v>
      </c>
      <c r="K12" s="49"/>
      <c r="L12" s="49"/>
      <c r="M12" s="49"/>
      <c r="N12" s="50"/>
      <c r="O12" s="65">
        <f>'شش ماهه اول'!O12+'شش ماهه دوم'!O12</f>
        <v>0</v>
      </c>
      <c r="P12" s="68">
        <f>'شش ماهه اول'!P12+'شش ماهه دوم'!P12</f>
        <v>0</v>
      </c>
      <c r="Q12" s="49"/>
      <c r="R12" s="49"/>
      <c r="S12" s="49"/>
      <c r="T12" s="50"/>
      <c r="U12" s="67">
        <f>C12+D12</f>
        <v>0</v>
      </c>
      <c r="V12" s="41">
        <f>I12+J12</f>
        <v>0</v>
      </c>
      <c r="W12" s="42" t="e">
        <f t="shared" si="0"/>
        <v>#DIV/0!</v>
      </c>
      <c r="X12" s="42">
        <f>O12+P12</f>
        <v>0</v>
      </c>
      <c r="Y12" s="43" t="e">
        <f t="shared" si="1"/>
        <v>#DIV/0!</v>
      </c>
      <c r="Z12" s="5"/>
    </row>
    <row r="13" spans="1:30" ht="30" customHeight="1" x14ac:dyDescent="0.25">
      <c r="A13" s="235"/>
      <c r="B13" s="16" t="s">
        <v>29</v>
      </c>
      <c r="C13" s="65">
        <f>'شش ماهه اول'!C13+'شش ماهه دوم'!C13</f>
        <v>0</v>
      </c>
      <c r="D13" s="68">
        <f>'شش ماهه اول'!D13+'شش ماهه دوم'!D13</f>
        <v>0</v>
      </c>
      <c r="E13" s="49"/>
      <c r="F13" s="49"/>
      <c r="G13" s="49"/>
      <c r="H13" s="66"/>
      <c r="I13" s="65">
        <f>'شش ماهه اول'!I13+'شش ماهه دوم'!I13</f>
        <v>0</v>
      </c>
      <c r="J13" s="68">
        <f>'شش ماهه اول'!J13+'شش ماهه دوم'!J13</f>
        <v>0</v>
      </c>
      <c r="K13" s="49"/>
      <c r="L13" s="49"/>
      <c r="M13" s="49"/>
      <c r="N13" s="50"/>
      <c r="O13" s="65">
        <f>'شش ماهه اول'!O13+'شش ماهه دوم'!O13</f>
        <v>0</v>
      </c>
      <c r="P13" s="68">
        <f>'شش ماهه اول'!P13+'شش ماهه دوم'!P13</f>
        <v>0</v>
      </c>
      <c r="Q13" s="49"/>
      <c r="R13" s="49"/>
      <c r="S13" s="49"/>
      <c r="T13" s="50"/>
      <c r="U13" s="67">
        <f>C13+D13</f>
        <v>0</v>
      </c>
      <c r="V13" s="41">
        <f>I13+J13</f>
        <v>0</v>
      </c>
      <c r="W13" s="42" t="e">
        <f t="shared" si="0"/>
        <v>#DIV/0!</v>
      </c>
      <c r="X13" s="42">
        <f>O13+P13</f>
        <v>0</v>
      </c>
      <c r="Y13" s="43" t="e">
        <f t="shared" si="1"/>
        <v>#DIV/0!</v>
      </c>
      <c r="Z13" s="5"/>
    </row>
    <row r="14" spans="1:30" ht="30" customHeight="1" x14ac:dyDescent="0.25">
      <c r="A14" s="235"/>
      <c r="B14" s="16" t="s">
        <v>30</v>
      </c>
      <c r="C14" s="65">
        <f>'شش ماهه اول'!C14+'شش ماهه دوم'!C14</f>
        <v>0</v>
      </c>
      <c r="D14" s="49"/>
      <c r="E14" s="49"/>
      <c r="F14" s="49"/>
      <c r="G14" s="49"/>
      <c r="H14" s="66"/>
      <c r="I14" s="65">
        <f>'شش ماهه اول'!I14+'شش ماهه دوم'!I14</f>
        <v>0</v>
      </c>
      <c r="J14" s="49"/>
      <c r="K14" s="49"/>
      <c r="L14" s="49"/>
      <c r="M14" s="49"/>
      <c r="N14" s="50"/>
      <c r="O14" s="65">
        <f>'شش ماهه اول'!O14+'شش ماهه دوم'!O14</f>
        <v>0</v>
      </c>
      <c r="P14" s="49"/>
      <c r="Q14" s="49"/>
      <c r="R14" s="49"/>
      <c r="S14" s="49"/>
      <c r="T14" s="50"/>
      <c r="U14" s="67">
        <f>C14</f>
        <v>0</v>
      </c>
      <c r="V14" s="41">
        <f>I14</f>
        <v>0</v>
      </c>
      <c r="W14" s="42" t="e">
        <f t="shared" si="0"/>
        <v>#DIV/0!</v>
      </c>
      <c r="X14" s="42">
        <f>O14</f>
        <v>0</v>
      </c>
      <c r="Y14" s="43" t="e">
        <f t="shared" si="1"/>
        <v>#DIV/0!</v>
      </c>
      <c r="Z14" s="5"/>
    </row>
    <row r="15" spans="1:30" ht="30" customHeight="1" x14ac:dyDescent="0.25">
      <c r="A15" s="235"/>
      <c r="B15" s="16" t="s">
        <v>31</v>
      </c>
      <c r="C15" s="65">
        <f>'شش ماهه اول'!C15+'شش ماهه دوم'!C15</f>
        <v>0</v>
      </c>
      <c r="D15" s="49"/>
      <c r="E15" s="49"/>
      <c r="F15" s="49"/>
      <c r="G15" s="49"/>
      <c r="H15" s="66"/>
      <c r="I15" s="65">
        <f>'شش ماهه اول'!I15+'شش ماهه دوم'!I15</f>
        <v>0</v>
      </c>
      <c r="J15" s="49"/>
      <c r="K15" s="49"/>
      <c r="L15" s="49"/>
      <c r="M15" s="49"/>
      <c r="N15" s="50"/>
      <c r="O15" s="65">
        <f>'شش ماهه اول'!O15+'شش ماهه دوم'!O15</f>
        <v>0</v>
      </c>
      <c r="P15" s="49"/>
      <c r="Q15" s="49"/>
      <c r="R15" s="49"/>
      <c r="S15" s="49"/>
      <c r="T15" s="50"/>
      <c r="U15" s="67">
        <f>C15</f>
        <v>0</v>
      </c>
      <c r="V15" s="41">
        <f>I15</f>
        <v>0</v>
      </c>
      <c r="W15" s="42" t="e">
        <f t="shared" si="0"/>
        <v>#DIV/0!</v>
      </c>
      <c r="X15" s="42">
        <f>O15</f>
        <v>0</v>
      </c>
      <c r="Y15" s="43" t="e">
        <f t="shared" si="1"/>
        <v>#DIV/0!</v>
      </c>
      <c r="Z15" s="5"/>
    </row>
    <row r="16" spans="1:30" ht="30" customHeight="1" x14ac:dyDescent="0.25">
      <c r="A16" s="235"/>
      <c r="B16" s="16" t="s">
        <v>32</v>
      </c>
      <c r="C16" s="65">
        <f>'شش ماهه اول'!C16+'شش ماهه دوم'!C16</f>
        <v>0</v>
      </c>
      <c r="D16" s="68">
        <f>'شش ماهه اول'!D16+'شش ماهه دوم'!D16</f>
        <v>0</v>
      </c>
      <c r="E16" s="49"/>
      <c r="F16" s="49"/>
      <c r="G16" s="49"/>
      <c r="H16" s="66"/>
      <c r="I16" s="65">
        <f>'شش ماهه اول'!I16+'شش ماهه دوم'!I16</f>
        <v>0</v>
      </c>
      <c r="J16" s="68">
        <f>'شش ماهه اول'!J16+'شش ماهه دوم'!J16</f>
        <v>0</v>
      </c>
      <c r="K16" s="49"/>
      <c r="L16" s="49"/>
      <c r="M16" s="49"/>
      <c r="N16" s="50"/>
      <c r="O16" s="65">
        <f>'شش ماهه اول'!O16+'شش ماهه دوم'!O16</f>
        <v>0</v>
      </c>
      <c r="P16" s="68">
        <f>'شش ماهه اول'!P16+'شش ماهه دوم'!P16</f>
        <v>0</v>
      </c>
      <c r="Q16" s="49"/>
      <c r="R16" s="49"/>
      <c r="S16" s="49"/>
      <c r="T16" s="50"/>
      <c r="U16" s="67">
        <f>C16+D16</f>
        <v>0</v>
      </c>
      <c r="V16" s="41">
        <f>I16+J16</f>
        <v>0</v>
      </c>
      <c r="W16" s="42" t="e">
        <f t="shared" si="0"/>
        <v>#DIV/0!</v>
      </c>
      <c r="X16" s="42">
        <f>O16+P16</f>
        <v>0</v>
      </c>
      <c r="Y16" s="43" t="e">
        <f t="shared" si="1"/>
        <v>#DIV/0!</v>
      </c>
      <c r="Z16" s="5"/>
    </row>
    <row r="17" spans="1:34" ht="30" customHeight="1" x14ac:dyDescent="0.25">
      <c r="A17" s="235"/>
      <c r="B17" s="16" t="s">
        <v>33</v>
      </c>
      <c r="C17" s="65">
        <f>'شش ماهه اول'!C17+'شش ماهه دوم'!C17</f>
        <v>0</v>
      </c>
      <c r="D17" s="68">
        <f>'شش ماهه اول'!D17+'شش ماهه دوم'!D17</f>
        <v>0</v>
      </c>
      <c r="E17" s="49"/>
      <c r="F17" s="49"/>
      <c r="G17" s="49"/>
      <c r="H17" s="66"/>
      <c r="I17" s="65">
        <f>'شش ماهه اول'!I17+'شش ماهه دوم'!I17</f>
        <v>0</v>
      </c>
      <c r="J17" s="68">
        <f>'شش ماهه اول'!J17+'شش ماهه دوم'!J17</f>
        <v>0</v>
      </c>
      <c r="K17" s="49"/>
      <c r="L17" s="49"/>
      <c r="M17" s="49"/>
      <c r="N17" s="50"/>
      <c r="O17" s="65">
        <f>'شش ماهه اول'!O17+'شش ماهه دوم'!O17</f>
        <v>0</v>
      </c>
      <c r="P17" s="68">
        <f>'شش ماهه اول'!P17+'شش ماهه دوم'!P17</f>
        <v>0</v>
      </c>
      <c r="Q17" s="49"/>
      <c r="R17" s="49"/>
      <c r="S17" s="49"/>
      <c r="T17" s="50"/>
      <c r="U17" s="67">
        <f>C17+D17</f>
        <v>0</v>
      </c>
      <c r="V17" s="41">
        <f>I17+J17</f>
        <v>0</v>
      </c>
      <c r="W17" s="42" t="e">
        <f t="shared" si="0"/>
        <v>#DIV/0!</v>
      </c>
      <c r="X17" s="42">
        <f>O17+P17</f>
        <v>0</v>
      </c>
      <c r="Y17" s="43" t="e">
        <f t="shared" si="1"/>
        <v>#DIV/0!</v>
      </c>
      <c r="Z17" s="5"/>
    </row>
    <row r="18" spans="1:34" ht="30" customHeight="1" x14ac:dyDescent="0.25">
      <c r="A18" s="235"/>
      <c r="B18" s="15" t="s">
        <v>47</v>
      </c>
      <c r="C18" s="69"/>
      <c r="D18" s="70"/>
      <c r="E18" s="68">
        <f>'شش ماهه اول'!E18+'شش ماهه دوم'!E18</f>
        <v>0</v>
      </c>
      <c r="F18" s="68">
        <f>'شش ماهه اول'!F18+'شش ماهه دوم'!F18</f>
        <v>0</v>
      </c>
      <c r="G18" s="68">
        <f>'شش ماهه اول'!G18+'شش ماهه دوم'!G18</f>
        <v>0</v>
      </c>
      <c r="H18" s="71">
        <f>'شش ماهه اول'!H18+'شش ماهه دوم'!H18</f>
        <v>0</v>
      </c>
      <c r="I18" s="69"/>
      <c r="J18" s="70"/>
      <c r="K18" s="68">
        <f>'شش ماهه اول'!K18+'شش ماهه دوم'!K18</f>
        <v>0</v>
      </c>
      <c r="L18" s="68">
        <f>'شش ماهه اول'!L18+'شش ماهه دوم'!L18</f>
        <v>0</v>
      </c>
      <c r="M18" s="68">
        <f>'شش ماهه اول'!M18+'شش ماهه دوم'!M18</f>
        <v>0</v>
      </c>
      <c r="N18" s="72">
        <f>'شش ماهه اول'!N18+'شش ماهه دوم'!N18</f>
        <v>0</v>
      </c>
      <c r="O18" s="69"/>
      <c r="P18" s="70"/>
      <c r="Q18" s="68">
        <f>'شش ماهه اول'!Q18+'شش ماهه دوم'!Q18</f>
        <v>0</v>
      </c>
      <c r="R18" s="68">
        <f>'شش ماهه اول'!R18+'شش ماهه دوم'!R18</f>
        <v>0</v>
      </c>
      <c r="S18" s="68">
        <f>'شش ماهه اول'!S18+'شش ماهه دوم'!S18</f>
        <v>0</v>
      </c>
      <c r="T18" s="72">
        <f>'شش ماهه اول'!T18+'شش ماهه دوم'!T18</f>
        <v>0</v>
      </c>
      <c r="U18" s="67">
        <f>E18+F18+G18+H18</f>
        <v>0</v>
      </c>
      <c r="V18" s="41">
        <f>K18+L18+M18+N18</f>
        <v>0</v>
      </c>
      <c r="W18" s="42" t="e">
        <f t="shared" si="0"/>
        <v>#DIV/0!</v>
      </c>
      <c r="X18" s="42">
        <f>Q18+R18+S18+T18</f>
        <v>0</v>
      </c>
      <c r="Y18" s="43" t="e">
        <f t="shared" si="1"/>
        <v>#DIV/0!</v>
      </c>
      <c r="Z18" s="5"/>
    </row>
    <row r="19" spans="1:34" ht="30" customHeight="1" x14ac:dyDescent="0.25">
      <c r="A19" s="235"/>
      <c r="B19" s="16" t="s">
        <v>34</v>
      </c>
      <c r="C19" s="65">
        <f>'شش ماهه اول'!C19+'شش ماهه دوم'!C19</f>
        <v>0</v>
      </c>
      <c r="D19" s="49"/>
      <c r="E19" s="49"/>
      <c r="F19" s="49"/>
      <c r="G19" s="49"/>
      <c r="H19" s="66"/>
      <c r="I19" s="65">
        <f>'شش ماهه اول'!I19+'شش ماهه دوم'!I19</f>
        <v>0</v>
      </c>
      <c r="J19" s="49"/>
      <c r="K19" s="49"/>
      <c r="L19" s="49"/>
      <c r="M19" s="49"/>
      <c r="N19" s="50"/>
      <c r="O19" s="65">
        <f>'شش ماهه اول'!O19+'شش ماهه دوم'!O19</f>
        <v>0</v>
      </c>
      <c r="P19" s="49"/>
      <c r="Q19" s="49"/>
      <c r="R19" s="49"/>
      <c r="S19" s="49"/>
      <c r="T19" s="50"/>
      <c r="U19" s="67">
        <f>C19</f>
        <v>0</v>
      </c>
      <c r="V19" s="41">
        <f>I19</f>
        <v>0</v>
      </c>
      <c r="W19" s="42" t="e">
        <f t="shared" si="0"/>
        <v>#DIV/0!</v>
      </c>
      <c r="X19" s="42">
        <f>O19</f>
        <v>0</v>
      </c>
      <c r="Y19" s="43" t="e">
        <f t="shared" si="1"/>
        <v>#DIV/0!</v>
      </c>
      <c r="Z19" s="5"/>
    </row>
    <row r="20" spans="1:34" ht="30" customHeight="1" x14ac:dyDescent="0.25">
      <c r="A20" s="235"/>
      <c r="B20" s="16" t="s">
        <v>35</v>
      </c>
      <c r="C20" s="65">
        <f>'شش ماهه اول'!C20+'شش ماهه دوم'!C20</f>
        <v>0</v>
      </c>
      <c r="D20" s="68">
        <f>'شش ماهه اول'!D20+'شش ماهه دوم'!D20</f>
        <v>0</v>
      </c>
      <c r="E20" s="68">
        <f>'شش ماهه اول'!E20+'شش ماهه دوم'!E20</f>
        <v>0</v>
      </c>
      <c r="F20" s="68">
        <f>'شش ماهه اول'!F20+'شش ماهه دوم'!F20</f>
        <v>0</v>
      </c>
      <c r="G20" s="68">
        <f>'شش ماهه اول'!G20+'شش ماهه دوم'!G20</f>
        <v>0</v>
      </c>
      <c r="H20" s="71">
        <f>'شش ماهه اول'!H20+'شش ماهه دوم'!H20</f>
        <v>0</v>
      </c>
      <c r="I20" s="65">
        <f>'شش ماهه اول'!I20+'شش ماهه دوم'!I20</f>
        <v>0</v>
      </c>
      <c r="J20" s="68">
        <f>'شش ماهه اول'!J20+'شش ماهه دوم'!J20</f>
        <v>0</v>
      </c>
      <c r="K20" s="68">
        <f>'شش ماهه اول'!K20+'شش ماهه دوم'!K20</f>
        <v>0</v>
      </c>
      <c r="L20" s="68">
        <f>'شش ماهه اول'!L20+'شش ماهه دوم'!L20</f>
        <v>0</v>
      </c>
      <c r="M20" s="68">
        <f>'شش ماهه اول'!M20+'شش ماهه دوم'!M20</f>
        <v>0</v>
      </c>
      <c r="N20" s="72">
        <f>'شش ماهه اول'!N20+'شش ماهه دوم'!N20</f>
        <v>0</v>
      </c>
      <c r="O20" s="65">
        <f>'شش ماهه اول'!O20+'شش ماهه دوم'!O20</f>
        <v>0</v>
      </c>
      <c r="P20" s="68">
        <f>'شش ماهه اول'!P20+'شش ماهه دوم'!P20</f>
        <v>0</v>
      </c>
      <c r="Q20" s="68">
        <f>'شش ماهه اول'!Q20+'شش ماهه دوم'!Q20</f>
        <v>0</v>
      </c>
      <c r="R20" s="68">
        <f>'شش ماهه اول'!R20+'شش ماهه دوم'!R20</f>
        <v>0</v>
      </c>
      <c r="S20" s="68">
        <f>'شش ماهه اول'!S20+'شش ماهه دوم'!S20</f>
        <v>0</v>
      </c>
      <c r="T20" s="72">
        <f>'شش ماهه اول'!T20+'شش ماهه دوم'!T20</f>
        <v>0</v>
      </c>
      <c r="U20" s="67">
        <f>C20+D20+E20+F20+G20+H20</f>
        <v>0</v>
      </c>
      <c r="V20" s="41">
        <f>I20+J20+K20+L20+M20+N20</f>
        <v>0</v>
      </c>
      <c r="W20" s="42" t="e">
        <f t="shared" si="0"/>
        <v>#DIV/0!</v>
      </c>
      <c r="X20" s="42">
        <f>O20+P20+Q20+R20+S20+T20</f>
        <v>0</v>
      </c>
      <c r="Y20" s="43" t="e">
        <f t="shared" si="1"/>
        <v>#DIV/0!</v>
      </c>
      <c r="Z20" s="5"/>
    </row>
    <row r="21" spans="1:34" ht="30" customHeight="1" x14ac:dyDescent="0.25">
      <c r="A21" s="235"/>
      <c r="B21" s="16" t="s">
        <v>36</v>
      </c>
      <c r="C21" s="65">
        <f>'شش ماهه اول'!C21+'شش ماهه دوم'!C21</f>
        <v>0</v>
      </c>
      <c r="D21" s="68">
        <f>'شش ماهه اول'!D21+'شش ماهه دوم'!D21</f>
        <v>0</v>
      </c>
      <c r="E21" s="68">
        <f>'شش ماهه اول'!E21+'شش ماهه دوم'!E21</f>
        <v>0</v>
      </c>
      <c r="F21" s="68">
        <f>'شش ماهه اول'!F21+'شش ماهه دوم'!F21</f>
        <v>0</v>
      </c>
      <c r="G21" s="68">
        <f>'شش ماهه اول'!G21+'شش ماهه دوم'!G21</f>
        <v>0</v>
      </c>
      <c r="H21" s="71">
        <f>'شش ماهه اول'!H21+'شش ماهه دوم'!H21</f>
        <v>0</v>
      </c>
      <c r="I21" s="65">
        <f>'شش ماهه اول'!I21+'شش ماهه دوم'!I21</f>
        <v>0</v>
      </c>
      <c r="J21" s="68">
        <f>'شش ماهه اول'!J21+'شش ماهه دوم'!J21</f>
        <v>0</v>
      </c>
      <c r="K21" s="68">
        <f>'شش ماهه اول'!K21+'شش ماهه دوم'!K21</f>
        <v>0</v>
      </c>
      <c r="L21" s="68">
        <f>'شش ماهه اول'!L21+'شش ماهه دوم'!L21</f>
        <v>0</v>
      </c>
      <c r="M21" s="68">
        <f>'شش ماهه اول'!M21+'شش ماهه دوم'!M21</f>
        <v>0</v>
      </c>
      <c r="N21" s="72">
        <f>'شش ماهه اول'!N21+'شش ماهه دوم'!N21</f>
        <v>0</v>
      </c>
      <c r="O21" s="65">
        <f>'شش ماهه اول'!O21+'شش ماهه دوم'!O21</f>
        <v>0</v>
      </c>
      <c r="P21" s="68">
        <f>'شش ماهه اول'!P21+'شش ماهه دوم'!P21</f>
        <v>0</v>
      </c>
      <c r="Q21" s="68">
        <f>'شش ماهه اول'!Q21+'شش ماهه دوم'!Q21</f>
        <v>0</v>
      </c>
      <c r="R21" s="68">
        <f>'شش ماهه اول'!R21+'شش ماهه دوم'!R21</f>
        <v>0</v>
      </c>
      <c r="S21" s="68">
        <f>'شش ماهه اول'!S21+'شش ماهه دوم'!S21</f>
        <v>0</v>
      </c>
      <c r="T21" s="72">
        <f>'شش ماهه اول'!T21+'شش ماهه دوم'!T21</f>
        <v>0</v>
      </c>
      <c r="U21" s="67">
        <f>C21+D21+E21+F21+G21+H21</f>
        <v>0</v>
      </c>
      <c r="V21" s="41">
        <f>I21+J21+K21+L21+M21+N21</f>
        <v>0</v>
      </c>
      <c r="W21" s="42" t="e">
        <f t="shared" si="0"/>
        <v>#DIV/0!</v>
      </c>
      <c r="X21" s="42">
        <f>O21+P21+Q21+R21+S21+T21</f>
        <v>0</v>
      </c>
      <c r="Y21" s="43" t="e">
        <f t="shared" si="1"/>
        <v>#DIV/0!</v>
      </c>
      <c r="Z21" s="5"/>
    </row>
    <row r="22" spans="1:34" ht="30" customHeight="1" x14ac:dyDescent="0.25">
      <c r="A22" s="235"/>
      <c r="B22" s="16" t="s">
        <v>60</v>
      </c>
      <c r="C22" s="69"/>
      <c r="D22" s="49"/>
      <c r="E22" s="49"/>
      <c r="F22" s="49"/>
      <c r="G22" s="49"/>
      <c r="H22" s="71">
        <f>'شش ماهه اول'!H22+'شش ماهه دوم'!H22</f>
        <v>0</v>
      </c>
      <c r="I22" s="51"/>
      <c r="J22" s="49"/>
      <c r="K22" s="49"/>
      <c r="L22" s="49"/>
      <c r="M22" s="49"/>
      <c r="N22" s="72">
        <f>'شش ماهه اول'!N22+'شش ماهه دوم'!N22</f>
        <v>0</v>
      </c>
      <c r="O22" s="51"/>
      <c r="P22" s="49"/>
      <c r="Q22" s="49"/>
      <c r="R22" s="49"/>
      <c r="S22" s="49"/>
      <c r="T22" s="72">
        <f>'شش ماهه اول'!T22+'شش ماهه دوم'!T22</f>
        <v>0</v>
      </c>
      <c r="U22" s="67">
        <f>H22</f>
        <v>0</v>
      </c>
      <c r="V22" s="41">
        <f>N22</f>
        <v>0</v>
      </c>
      <c r="W22" s="42" t="e">
        <f t="shared" si="0"/>
        <v>#DIV/0!</v>
      </c>
      <c r="X22" s="42">
        <f>T22</f>
        <v>0</v>
      </c>
      <c r="Y22" s="43" t="e">
        <f t="shared" si="1"/>
        <v>#DIV/0!</v>
      </c>
      <c r="Z22" s="5"/>
    </row>
    <row r="23" spans="1:34" ht="30" customHeight="1" x14ac:dyDescent="0.25">
      <c r="A23" s="235"/>
      <c r="B23" s="16" t="s">
        <v>37</v>
      </c>
      <c r="C23" s="65">
        <f>'شش ماهه اول'!C23+'شش ماهه دوم'!C23</f>
        <v>0</v>
      </c>
      <c r="D23" s="68">
        <f>'شش ماهه اول'!D23+'شش ماهه دوم'!D23</f>
        <v>0</v>
      </c>
      <c r="E23" s="68">
        <f>'شش ماهه اول'!E23+'شش ماهه دوم'!E23</f>
        <v>0</v>
      </c>
      <c r="F23" s="68">
        <f>'شش ماهه اول'!F23+'شش ماهه دوم'!F23</f>
        <v>0</v>
      </c>
      <c r="G23" s="68">
        <f>'شش ماهه اول'!G23+'شش ماهه دوم'!G23</f>
        <v>0</v>
      </c>
      <c r="H23" s="71">
        <f>'شش ماهه اول'!H23+'شش ماهه دوم'!H23</f>
        <v>0</v>
      </c>
      <c r="I23" s="65">
        <f>'شش ماهه اول'!I23+'شش ماهه دوم'!I23</f>
        <v>0</v>
      </c>
      <c r="J23" s="68">
        <f>'شش ماهه اول'!J23+'شش ماهه دوم'!J23</f>
        <v>0</v>
      </c>
      <c r="K23" s="68">
        <f>'شش ماهه اول'!K23+'شش ماهه دوم'!K23</f>
        <v>0</v>
      </c>
      <c r="L23" s="68">
        <f>'شش ماهه اول'!L23+'شش ماهه دوم'!L23</f>
        <v>0</v>
      </c>
      <c r="M23" s="68">
        <f>'شش ماهه اول'!M23+'شش ماهه دوم'!M23</f>
        <v>0</v>
      </c>
      <c r="N23" s="72">
        <f>'شش ماهه اول'!N23+'شش ماهه دوم'!N23</f>
        <v>0</v>
      </c>
      <c r="O23" s="65">
        <f>'شش ماهه اول'!O23+'شش ماهه دوم'!O23</f>
        <v>0</v>
      </c>
      <c r="P23" s="68">
        <f>'شش ماهه اول'!P23+'شش ماهه دوم'!P23</f>
        <v>0</v>
      </c>
      <c r="Q23" s="68">
        <f>'شش ماهه اول'!Q23+'شش ماهه دوم'!Q23</f>
        <v>0</v>
      </c>
      <c r="R23" s="68">
        <f>'شش ماهه اول'!R23+'شش ماهه دوم'!R23</f>
        <v>0</v>
      </c>
      <c r="S23" s="68">
        <f>'شش ماهه اول'!S23+'شش ماهه دوم'!S23</f>
        <v>0</v>
      </c>
      <c r="T23" s="72">
        <f>'شش ماهه اول'!T23+'شش ماهه دوم'!T23</f>
        <v>0</v>
      </c>
      <c r="U23" s="67">
        <f t="shared" ref="U23:U28" si="2">C23+D23+E23+F23+G23+H23</f>
        <v>0</v>
      </c>
      <c r="V23" s="41">
        <f t="shared" ref="V23:V28" si="3">I23+J23+K23+L23+M23+N23</f>
        <v>0</v>
      </c>
      <c r="W23" s="42" t="e">
        <f t="shared" si="0"/>
        <v>#DIV/0!</v>
      </c>
      <c r="X23" s="42">
        <f t="shared" ref="X23:X28" si="4">O23+P23+Q23+R23+S23+T23</f>
        <v>0</v>
      </c>
      <c r="Y23" s="43" t="e">
        <f t="shared" si="1"/>
        <v>#DIV/0!</v>
      </c>
      <c r="Z23" s="5"/>
    </row>
    <row r="24" spans="1:34" ht="30" customHeight="1" x14ac:dyDescent="0.25">
      <c r="A24" s="235"/>
      <c r="B24" s="16" t="s">
        <v>38</v>
      </c>
      <c r="C24" s="65">
        <f>'شش ماهه اول'!C24+'شش ماهه دوم'!C24</f>
        <v>0</v>
      </c>
      <c r="D24" s="68">
        <f>'شش ماهه اول'!D24+'شش ماهه دوم'!D24</f>
        <v>0</v>
      </c>
      <c r="E24" s="68">
        <f>'شش ماهه اول'!E24+'شش ماهه دوم'!E24</f>
        <v>0</v>
      </c>
      <c r="F24" s="68">
        <f>'شش ماهه اول'!F24+'شش ماهه دوم'!F24</f>
        <v>0</v>
      </c>
      <c r="G24" s="68">
        <f>'شش ماهه اول'!G24+'شش ماهه دوم'!G24</f>
        <v>0</v>
      </c>
      <c r="H24" s="71">
        <f>'شش ماهه اول'!H24+'شش ماهه دوم'!H24</f>
        <v>0</v>
      </c>
      <c r="I24" s="65">
        <f>'شش ماهه اول'!I24+'شش ماهه دوم'!I24</f>
        <v>0</v>
      </c>
      <c r="J24" s="68">
        <f>'شش ماهه اول'!J24+'شش ماهه دوم'!J24</f>
        <v>0</v>
      </c>
      <c r="K24" s="68">
        <f>'شش ماهه اول'!K24+'شش ماهه دوم'!K24</f>
        <v>0</v>
      </c>
      <c r="L24" s="68">
        <f>'شش ماهه اول'!L24+'شش ماهه دوم'!L24</f>
        <v>0</v>
      </c>
      <c r="M24" s="68">
        <f>'شش ماهه اول'!M24+'شش ماهه دوم'!M24</f>
        <v>0</v>
      </c>
      <c r="N24" s="72">
        <f>'شش ماهه اول'!N24+'شش ماهه دوم'!N24</f>
        <v>0</v>
      </c>
      <c r="O24" s="65">
        <f>'شش ماهه اول'!O24+'شش ماهه دوم'!O24</f>
        <v>0</v>
      </c>
      <c r="P24" s="68">
        <f>'شش ماهه اول'!P24+'شش ماهه دوم'!P24</f>
        <v>0</v>
      </c>
      <c r="Q24" s="68">
        <f>'شش ماهه اول'!Q24+'شش ماهه دوم'!Q24</f>
        <v>0</v>
      </c>
      <c r="R24" s="68">
        <f>'شش ماهه اول'!R24+'شش ماهه دوم'!R24</f>
        <v>0</v>
      </c>
      <c r="S24" s="68">
        <f>'شش ماهه اول'!S24+'شش ماهه دوم'!S24</f>
        <v>0</v>
      </c>
      <c r="T24" s="72">
        <f>'شش ماهه اول'!T24+'شش ماهه دوم'!T24</f>
        <v>0</v>
      </c>
      <c r="U24" s="67">
        <f t="shared" si="2"/>
        <v>0</v>
      </c>
      <c r="V24" s="41">
        <f t="shared" si="3"/>
        <v>0</v>
      </c>
      <c r="W24" s="42" t="e">
        <f t="shared" si="0"/>
        <v>#DIV/0!</v>
      </c>
      <c r="X24" s="42">
        <f t="shared" si="4"/>
        <v>0</v>
      </c>
      <c r="Y24" s="43" t="e">
        <f t="shared" si="1"/>
        <v>#DIV/0!</v>
      </c>
      <c r="Z24" s="5"/>
      <c r="AH24" s="102"/>
    </row>
    <row r="25" spans="1:34" ht="30" customHeight="1" x14ac:dyDescent="0.25">
      <c r="A25" s="235"/>
      <c r="B25" s="16" t="s">
        <v>39</v>
      </c>
      <c r="C25" s="65">
        <f>'شش ماهه اول'!C25+'شش ماهه دوم'!C25</f>
        <v>0</v>
      </c>
      <c r="D25" s="68">
        <f>'شش ماهه اول'!D25+'شش ماهه دوم'!D25</f>
        <v>0</v>
      </c>
      <c r="E25" s="68">
        <f>'شش ماهه اول'!E25+'شش ماهه دوم'!E25</f>
        <v>0</v>
      </c>
      <c r="F25" s="68">
        <f>'شش ماهه اول'!F25+'شش ماهه دوم'!F25</f>
        <v>0</v>
      </c>
      <c r="G25" s="68">
        <f>'شش ماهه اول'!G25+'شش ماهه دوم'!G25</f>
        <v>0</v>
      </c>
      <c r="H25" s="71">
        <f>'شش ماهه اول'!H25+'شش ماهه دوم'!H25</f>
        <v>0</v>
      </c>
      <c r="I25" s="65">
        <f>'شش ماهه اول'!I25+'شش ماهه دوم'!I25</f>
        <v>0</v>
      </c>
      <c r="J25" s="68">
        <f>'شش ماهه اول'!J25+'شش ماهه دوم'!J25</f>
        <v>0</v>
      </c>
      <c r="K25" s="68">
        <f>'شش ماهه اول'!K25+'شش ماهه دوم'!K25</f>
        <v>0</v>
      </c>
      <c r="L25" s="68">
        <f>'شش ماهه اول'!L25+'شش ماهه دوم'!L25</f>
        <v>0</v>
      </c>
      <c r="M25" s="68">
        <f>'شش ماهه اول'!M25+'شش ماهه دوم'!M25</f>
        <v>0</v>
      </c>
      <c r="N25" s="72">
        <f>'شش ماهه اول'!N25+'شش ماهه دوم'!N25</f>
        <v>0</v>
      </c>
      <c r="O25" s="65">
        <f>'شش ماهه اول'!O25+'شش ماهه دوم'!O25</f>
        <v>0</v>
      </c>
      <c r="P25" s="68">
        <f>'شش ماهه اول'!P25+'شش ماهه دوم'!P25</f>
        <v>0</v>
      </c>
      <c r="Q25" s="68">
        <f>'شش ماهه اول'!Q25+'شش ماهه دوم'!Q25</f>
        <v>0</v>
      </c>
      <c r="R25" s="68">
        <f>'شش ماهه اول'!R25+'شش ماهه دوم'!R25</f>
        <v>0</v>
      </c>
      <c r="S25" s="68">
        <f>'شش ماهه اول'!S25+'شش ماهه دوم'!S25</f>
        <v>0</v>
      </c>
      <c r="T25" s="72">
        <f>'شش ماهه اول'!T25+'شش ماهه دوم'!T25</f>
        <v>0</v>
      </c>
      <c r="U25" s="67">
        <f t="shared" si="2"/>
        <v>0</v>
      </c>
      <c r="V25" s="41">
        <f t="shared" si="3"/>
        <v>0</v>
      </c>
      <c r="W25" s="42" t="e">
        <f t="shared" si="0"/>
        <v>#DIV/0!</v>
      </c>
      <c r="X25" s="42">
        <f t="shared" si="4"/>
        <v>0</v>
      </c>
      <c r="Y25" s="43" t="e">
        <f t="shared" si="1"/>
        <v>#DIV/0!</v>
      </c>
      <c r="Z25" s="5"/>
    </row>
    <row r="26" spans="1:34" ht="30" customHeight="1" x14ac:dyDescent="0.25">
      <c r="A26" s="235"/>
      <c r="B26" s="16" t="s">
        <v>40</v>
      </c>
      <c r="C26" s="65">
        <f>'شش ماهه اول'!C26+'شش ماهه دوم'!C26</f>
        <v>0</v>
      </c>
      <c r="D26" s="68">
        <f>'شش ماهه اول'!D26+'شش ماهه دوم'!D26</f>
        <v>0</v>
      </c>
      <c r="E26" s="68">
        <f>'شش ماهه اول'!E26+'شش ماهه دوم'!E26</f>
        <v>0</v>
      </c>
      <c r="F26" s="68">
        <f>'شش ماهه اول'!F26+'شش ماهه دوم'!F26</f>
        <v>0</v>
      </c>
      <c r="G26" s="68">
        <f>'شش ماهه اول'!G26+'شش ماهه دوم'!G26</f>
        <v>0</v>
      </c>
      <c r="H26" s="71">
        <f>'شش ماهه اول'!H26+'شش ماهه دوم'!H26</f>
        <v>0</v>
      </c>
      <c r="I26" s="65">
        <f>'شش ماهه اول'!I26+'شش ماهه دوم'!I26</f>
        <v>0</v>
      </c>
      <c r="J26" s="68">
        <f>'شش ماهه اول'!J26+'شش ماهه دوم'!J26</f>
        <v>0</v>
      </c>
      <c r="K26" s="68">
        <f>'شش ماهه اول'!K26+'شش ماهه دوم'!K26</f>
        <v>0</v>
      </c>
      <c r="L26" s="68">
        <f>'شش ماهه اول'!L26+'شش ماهه دوم'!L26</f>
        <v>0</v>
      </c>
      <c r="M26" s="68">
        <f>'شش ماهه اول'!M26+'شش ماهه دوم'!M26</f>
        <v>0</v>
      </c>
      <c r="N26" s="72">
        <f>'شش ماهه اول'!N26+'شش ماهه دوم'!N26</f>
        <v>0</v>
      </c>
      <c r="O26" s="65">
        <f>'شش ماهه اول'!O26+'شش ماهه دوم'!O26</f>
        <v>0</v>
      </c>
      <c r="P26" s="68">
        <f>'شش ماهه اول'!P26+'شش ماهه دوم'!P26</f>
        <v>0</v>
      </c>
      <c r="Q26" s="68">
        <f>'شش ماهه اول'!Q26+'شش ماهه دوم'!Q26</f>
        <v>0</v>
      </c>
      <c r="R26" s="68">
        <f>'شش ماهه اول'!R26+'شش ماهه دوم'!R26</f>
        <v>0</v>
      </c>
      <c r="S26" s="68">
        <f>'شش ماهه اول'!S26+'شش ماهه دوم'!S26</f>
        <v>0</v>
      </c>
      <c r="T26" s="72">
        <f>'شش ماهه اول'!T26+'شش ماهه دوم'!T26</f>
        <v>0</v>
      </c>
      <c r="U26" s="67">
        <f t="shared" si="2"/>
        <v>0</v>
      </c>
      <c r="V26" s="41">
        <f t="shared" si="3"/>
        <v>0</v>
      </c>
      <c r="W26" s="42" t="e">
        <f t="shared" si="0"/>
        <v>#DIV/0!</v>
      </c>
      <c r="X26" s="42">
        <f t="shared" si="4"/>
        <v>0</v>
      </c>
      <c r="Y26" s="43" t="e">
        <f t="shared" si="1"/>
        <v>#DIV/0!</v>
      </c>
      <c r="Z26" s="5"/>
    </row>
    <row r="27" spans="1:34" ht="30" customHeight="1" x14ac:dyDescent="0.25">
      <c r="A27" s="235"/>
      <c r="B27" s="16" t="s">
        <v>41</v>
      </c>
      <c r="C27" s="65">
        <f>'شش ماهه اول'!C27+'شش ماهه دوم'!C27</f>
        <v>0</v>
      </c>
      <c r="D27" s="68">
        <f>'شش ماهه اول'!D27+'شش ماهه دوم'!D27</f>
        <v>0</v>
      </c>
      <c r="E27" s="68">
        <f>'شش ماهه اول'!E27+'شش ماهه دوم'!E27</f>
        <v>0</v>
      </c>
      <c r="F27" s="68">
        <f>'شش ماهه اول'!F27+'شش ماهه دوم'!F27</f>
        <v>0</v>
      </c>
      <c r="G27" s="68">
        <f>'شش ماهه اول'!G27+'شش ماهه دوم'!G27</f>
        <v>0</v>
      </c>
      <c r="H27" s="71">
        <f>'شش ماهه اول'!H27+'شش ماهه دوم'!H27</f>
        <v>0</v>
      </c>
      <c r="I27" s="65">
        <f>'شش ماهه اول'!I27+'شش ماهه دوم'!I27</f>
        <v>0</v>
      </c>
      <c r="J27" s="68">
        <f>'شش ماهه اول'!J27+'شش ماهه دوم'!J27</f>
        <v>0</v>
      </c>
      <c r="K27" s="68">
        <f>'شش ماهه اول'!K27+'شش ماهه دوم'!K27</f>
        <v>0</v>
      </c>
      <c r="L27" s="68">
        <f>'شش ماهه اول'!L27+'شش ماهه دوم'!L27</f>
        <v>0</v>
      </c>
      <c r="M27" s="68">
        <f>'شش ماهه اول'!M27+'شش ماهه دوم'!M27</f>
        <v>0</v>
      </c>
      <c r="N27" s="72">
        <f>'شش ماهه اول'!N27+'شش ماهه دوم'!N27</f>
        <v>0</v>
      </c>
      <c r="O27" s="65">
        <f>'شش ماهه اول'!O27+'شش ماهه دوم'!O27</f>
        <v>0</v>
      </c>
      <c r="P27" s="68">
        <f>'شش ماهه اول'!P27+'شش ماهه دوم'!P27</f>
        <v>0</v>
      </c>
      <c r="Q27" s="68">
        <f>'شش ماهه اول'!Q27+'شش ماهه دوم'!Q27</f>
        <v>0</v>
      </c>
      <c r="R27" s="68">
        <f>'شش ماهه اول'!R27+'شش ماهه دوم'!R27</f>
        <v>0</v>
      </c>
      <c r="S27" s="68">
        <f>'شش ماهه اول'!S27+'شش ماهه دوم'!S27</f>
        <v>0</v>
      </c>
      <c r="T27" s="72">
        <f>'شش ماهه اول'!T27+'شش ماهه دوم'!T27</f>
        <v>0</v>
      </c>
      <c r="U27" s="67">
        <f t="shared" si="2"/>
        <v>0</v>
      </c>
      <c r="V27" s="41">
        <f t="shared" si="3"/>
        <v>0</v>
      </c>
      <c r="W27" s="42" t="e">
        <f t="shared" si="0"/>
        <v>#DIV/0!</v>
      </c>
      <c r="X27" s="42">
        <f t="shared" si="4"/>
        <v>0</v>
      </c>
      <c r="Y27" s="43" t="e">
        <f t="shared" si="1"/>
        <v>#DIV/0!</v>
      </c>
      <c r="Z27" s="5"/>
    </row>
    <row r="28" spans="1:34" ht="30" customHeight="1" thickBot="1" x14ac:dyDescent="0.3">
      <c r="A28" s="235"/>
      <c r="B28" s="17" t="s">
        <v>42</v>
      </c>
      <c r="C28" s="75">
        <f>'شش ماهه اول'!C28+'شش ماهه دوم'!C28</f>
        <v>0</v>
      </c>
      <c r="D28" s="76">
        <f>'شش ماهه اول'!D28+'شش ماهه دوم'!D28</f>
        <v>0</v>
      </c>
      <c r="E28" s="76">
        <f>'شش ماهه اول'!E28+'شش ماهه دوم'!E28</f>
        <v>0</v>
      </c>
      <c r="F28" s="76">
        <f>'شش ماهه اول'!F28+'شش ماهه دوم'!F28</f>
        <v>0</v>
      </c>
      <c r="G28" s="76">
        <f>'شش ماهه اول'!G28+'شش ماهه دوم'!G28</f>
        <v>0</v>
      </c>
      <c r="H28" s="77">
        <f>'شش ماهه اول'!H28+'شش ماهه دوم'!H28</f>
        <v>0</v>
      </c>
      <c r="I28" s="75">
        <f>'شش ماهه اول'!I28+'شش ماهه دوم'!I28</f>
        <v>0</v>
      </c>
      <c r="J28" s="76">
        <f>'شش ماهه اول'!J28+'شش ماهه دوم'!J28</f>
        <v>0</v>
      </c>
      <c r="K28" s="76">
        <f>'شش ماهه اول'!K28+'شش ماهه دوم'!K28</f>
        <v>0</v>
      </c>
      <c r="L28" s="76">
        <f>'شش ماهه اول'!L28+'شش ماهه دوم'!L28</f>
        <v>0</v>
      </c>
      <c r="M28" s="76">
        <f>'شش ماهه اول'!M28+'شش ماهه دوم'!M28</f>
        <v>0</v>
      </c>
      <c r="N28" s="78">
        <f>'شش ماهه اول'!N28+'شش ماهه دوم'!N28</f>
        <v>0</v>
      </c>
      <c r="O28" s="75">
        <f>'شش ماهه اول'!O28+'شش ماهه دوم'!O28</f>
        <v>0</v>
      </c>
      <c r="P28" s="76">
        <f>'شش ماهه اول'!P28+'شش ماهه دوم'!P28</f>
        <v>0</v>
      </c>
      <c r="Q28" s="76">
        <f>'شش ماهه اول'!Q28+'شش ماهه دوم'!Q28</f>
        <v>0</v>
      </c>
      <c r="R28" s="76">
        <f>'شش ماهه اول'!R28+'شش ماهه دوم'!R28</f>
        <v>0</v>
      </c>
      <c r="S28" s="76">
        <f>'شش ماهه اول'!S28+'شش ماهه دوم'!S28</f>
        <v>0</v>
      </c>
      <c r="T28" s="78">
        <f>'شش ماهه اول'!T28+'شش ماهه دوم'!T28</f>
        <v>0</v>
      </c>
      <c r="U28" s="67">
        <f t="shared" si="2"/>
        <v>0</v>
      </c>
      <c r="V28" s="41">
        <f t="shared" si="3"/>
        <v>0</v>
      </c>
      <c r="W28" s="42" t="e">
        <f t="shared" si="0"/>
        <v>#DIV/0!</v>
      </c>
      <c r="X28" s="42">
        <f t="shared" si="4"/>
        <v>0</v>
      </c>
      <c r="Y28" s="43" t="e">
        <f t="shared" si="1"/>
        <v>#DIV/0!</v>
      </c>
      <c r="Z28" s="5"/>
    </row>
    <row r="29" spans="1:34" ht="30" customHeight="1" thickBot="1" x14ac:dyDescent="0.65">
      <c r="A29" s="220" t="s">
        <v>43</v>
      </c>
      <c r="B29" s="221"/>
      <c r="C29" s="79">
        <f>C9+C10+C11+C12+C13+C14+C15+C16+C17+C19+C20+C21+C23+C24+C25+C26+C27+C28</f>
        <v>0</v>
      </c>
      <c r="D29" s="80">
        <f>D12+D13+D20+D21+D23+D24+D25+D26+D27+D28+D16+D17</f>
        <v>0</v>
      </c>
      <c r="E29" s="80">
        <f>E18+E20+E21+E23+E24+E25+E26+E27+E28</f>
        <v>0</v>
      </c>
      <c r="F29" s="80">
        <f>F18+F20+F21+F23+F24+F25+F26+F27+F28</f>
        <v>0</v>
      </c>
      <c r="G29" s="80">
        <f>G18+G20+G21+G23+G24+G25+G26+G27+G28</f>
        <v>0</v>
      </c>
      <c r="H29" s="81">
        <f>H18+H20+H21+H22+H23+H24+H25+H26+H27+H28</f>
        <v>0</v>
      </c>
      <c r="I29" s="79">
        <f>I9+I10+I11+I12+I13+I14+I15+I16+I17+I19+I20+I21+I23+I24+I25+I26+I27+I28</f>
        <v>0</v>
      </c>
      <c r="J29" s="80">
        <f>J12+J13+J20+J21+J23+J24+J25+J26+J27+J28+J16+J17</f>
        <v>0</v>
      </c>
      <c r="K29" s="80">
        <f>K18+K20+K21+K23+K24+K25+K26+K27+K28</f>
        <v>0</v>
      </c>
      <c r="L29" s="80">
        <f>L18+L20+L21+L23+L24+L25+L26+L27+L28</f>
        <v>0</v>
      </c>
      <c r="M29" s="80">
        <f>M18+M20+M21+M23+M24+M25+M26+M27+M28</f>
        <v>0</v>
      </c>
      <c r="N29" s="81">
        <f>N18+N20+N21+N22+N23+N24+N25+N26+N27+N28</f>
        <v>0</v>
      </c>
      <c r="O29" s="44">
        <f>O9+O10+O11+O12+O13+O14+O15+O16+O17+O19+O20+O21+O23+O24+O25+O26+O27+O28</f>
        <v>0</v>
      </c>
      <c r="P29" s="45">
        <f>P12+P13+P18+P20+P21+P23+P24+P25+P26+P27+P28+P16+P17</f>
        <v>0</v>
      </c>
      <c r="Q29" s="45">
        <f>Q18+Q20+Q21+Q23+Q24+Q25+Q26+Q27+Q28</f>
        <v>0</v>
      </c>
      <c r="R29" s="45">
        <f>R18+R20+R21+R23+R24+R25+R26+R27+R28</f>
        <v>0</v>
      </c>
      <c r="S29" s="45">
        <f>S18+S20+S21+S23+S24+S25+S26+S27+S28</f>
        <v>0</v>
      </c>
      <c r="T29" s="46">
        <f>T18+T20+T21+T22+T23+T24+T25+T26+T27+T28</f>
        <v>0</v>
      </c>
      <c r="U29" s="54"/>
      <c r="V29" s="55"/>
      <c r="W29" s="55"/>
      <c r="X29" s="55"/>
      <c r="Y29" s="56"/>
      <c r="Z29" s="5"/>
    </row>
    <row r="30" spans="1:34" s="3" customFormat="1" ht="18" customHeight="1" x14ac:dyDescent="0.25">
      <c r="B30" s="4"/>
    </row>
    <row r="31" spans="1:34" s="3" customFormat="1" ht="18" customHeight="1" x14ac:dyDescent="0.25">
      <c r="B31" s="4"/>
    </row>
    <row r="32" spans="1:34" s="3" customFormat="1" ht="18" customHeight="1" x14ac:dyDescent="0.25">
      <c r="B32" s="4"/>
    </row>
    <row r="33" spans="2:2" s="3" customFormat="1" ht="18" customHeight="1" x14ac:dyDescent="0.25">
      <c r="B33" s="4"/>
    </row>
    <row r="34" spans="2:2" s="3" customFormat="1" ht="18" customHeight="1" x14ac:dyDescent="0.25">
      <c r="B34" s="4"/>
    </row>
    <row r="35" spans="2:2" s="3" customFormat="1" ht="18" customHeight="1" x14ac:dyDescent="0.25">
      <c r="B35" s="4"/>
    </row>
    <row r="36" spans="2:2" s="3" customFormat="1" x14ac:dyDescent="0.25">
      <c r="B36" s="4"/>
    </row>
    <row r="37" spans="2:2" s="3" customFormat="1" x14ac:dyDescent="0.25">
      <c r="B37" s="4"/>
    </row>
    <row r="38" spans="2:2" s="3" customFormat="1" x14ac:dyDescent="0.25">
      <c r="B38" s="4"/>
    </row>
    <row r="39" spans="2:2" s="3" customFormat="1" x14ac:dyDescent="0.25">
      <c r="B39" s="4"/>
    </row>
    <row r="40" spans="2:2" s="3" customFormat="1" x14ac:dyDescent="0.25">
      <c r="B40" s="4"/>
    </row>
    <row r="41" spans="2:2" s="3" customFormat="1" x14ac:dyDescent="0.25">
      <c r="B41" s="4"/>
    </row>
    <row r="42" spans="2:2" s="3" customFormat="1" x14ac:dyDescent="0.25">
      <c r="B42" s="4"/>
    </row>
    <row r="43" spans="2:2" s="3" customFormat="1" x14ac:dyDescent="0.25">
      <c r="B43" s="4"/>
    </row>
    <row r="44" spans="2:2" s="3" customFormat="1" x14ac:dyDescent="0.25">
      <c r="B44" s="4"/>
    </row>
    <row r="45" spans="2:2" s="3" customFormat="1" x14ac:dyDescent="0.25">
      <c r="B45" s="4"/>
    </row>
    <row r="46" spans="2:2" s="3" customFormat="1" x14ac:dyDescent="0.25">
      <c r="B46" s="4"/>
    </row>
    <row r="47" spans="2:2" s="3" customFormat="1" x14ac:dyDescent="0.25">
      <c r="B47" s="4"/>
    </row>
    <row r="48" spans="2:2" s="3" customFormat="1" x14ac:dyDescent="0.25">
      <c r="B48" s="4"/>
    </row>
    <row r="49" spans="2:2" s="3" customFormat="1" x14ac:dyDescent="0.25">
      <c r="B49" s="4"/>
    </row>
    <row r="50" spans="2:2" s="3" customFormat="1" x14ac:dyDescent="0.25">
      <c r="B50" s="4"/>
    </row>
    <row r="51" spans="2:2" s="3" customFormat="1" x14ac:dyDescent="0.25">
      <c r="B51" s="4"/>
    </row>
    <row r="52" spans="2:2" s="3" customFormat="1" x14ac:dyDescent="0.25">
      <c r="B52" s="4"/>
    </row>
    <row r="53" spans="2:2" s="3" customFormat="1" x14ac:dyDescent="0.25">
      <c r="B53" s="4"/>
    </row>
    <row r="54" spans="2:2" s="3" customFormat="1" x14ac:dyDescent="0.25">
      <c r="B54" s="4"/>
    </row>
    <row r="55" spans="2:2" s="3" customFormat="1" x14ac:dyDescent="0.25">
      <c r="B55" s="4"/>
    </row>
    <row r="56" spans="2:2" s="3" customFormat="1" x14ac:dyDescent="0.25">
      <c r="B56" s="4"/>
    </row>
    <row r="57" spans="2:2" s="3" customFormat="1" x14ac:dyDescent="0.25">
      <c r="B57" s="4"/>
    </row>
  </sheetData>
  <sheetProtection algorithmName="SHA-512" hashValue="/7OXS71kscQFE7tqjJzHrvJufxZIKwWAuJd7AGOwu2wFY+vZio+x0j7yx56gdyJAi5Axv0aq/U2JcBWPJsVidw==" saltValue="zcPVk4loMeQEv/BjAK4fPw==" spinCount="100000" sheet="1" objects="1" scenarios="1"/>
  <mergeCells count="22">
    <mergeCell ref="A1:Y1"/>
    <mergeCell ref="A2:B2"/>
    <mergeCell ref="D2:H2"/>
    <mergeCell ref="J2:P2"/>
    <mergeCell ref="R2:X2"/>
    <mergeCell ref="O6:T6"/>
    <mergeCell ref="U6:Y6"/>
    <mergeCell ref="A8:B8"/>
    <mergeCell ref="A4:B4"/>
    <mergeCell ref="D4:H4"/>
    <mergeCell ref="A5:B5"/>
    <mergeCell ref="D5:H5"/>
    <mergeCell ref="I5:J5"/>
    <mergeCell ref="L5:M5"/>
    <mergeCell ref="Q2:Q4"/>
    <mergeCell ref="A3:B3"/>
    <mergeCell ref="D3:H3"/>
    <mergeCell ref="A9:A28"/>
    <mergeCell ref="A29:B29"/>
    <mergeCell ref="A6:B7"/>
    <mergeCell ref="C6:H6"/>
    <mergeCell ref="I6:N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rightToLeft="1" topLeftCell="J9" zoomScale="87" zoomScaleNormal="87" workbookViewId="0">
      <selection activeCell="P5" sqref="P5"/>
    </sheetView>
  </sheetViews>
  <sheetFormatPr defaultColWidth="9.140625" defaultRowHeight="18" x14ac:dyDescent="0.25"/>
  <cols>
    <col min="1" max="1" width="16.5703125" style="1" customWidth="1"/>
    <col min="2" max="2" width="43.85546875" style="2" customWidth="1"/>
    <col min="3" max="20" width="11.5703125" style="1" customWidth="1"/>
    <col min="21" max="25" width="10.42578125" style="1" customWidth="1"/>
    <col min="26" max="26" width="9.140625" style="1" customWidth="1"/>
    <col min="27" max="16384" width="9.140625" style="1"/>
  </cols>
  <sheetData>
    <row r="1" spans="1:46" ht="63" customHeight="1" thickBot="1" x14ac:dyDescent="0.3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90"/>
      <c r="Z1" s="5"/>
      <c r="AD1" s="102"/>
    </row>
    <row r="2" spans="1:46" ht="39" customHeight="1" x14ac:dyDescent="0.25">
      <c r="A2" s="191" t="s">
        <v>0</v>
      </c>
      <c r="B2" s="192"/>
      <c r="C2" s="109"/>
      <c r="D2" s="193" t="s">
        <v>1</v>
      </c>
      <c r="E2" s="194"/>
      <c r="F2" s="194"/>
      <c r="G2" s="194"/>
      <c r="H2" s="192"/>
      <c r="I2" s="181"/>
      <c r="J2" s="195" t="s">
        <v>68</v>
      </c>
      <c r="K2" s="196"/>
      <c r="L2" s="196"/>
      <c r="M2" s="196"/>
      <c r="N2" s="196"/>
      <c r="O2" s="196"/>
      <c r="P2" s="197"/>
      <c r="Q2" s="243"/>
      <c r="R2" s="195" t="s">
        <v>69</v>
      </c>
      <c r="S2" s="196"/>
      <c r="T2" s="196"/>
      <c r="U2" s="196"/>
      <c r="V2" s="196"/>
      <c r="W2" s="196"/>
      <c r="X2" s="197"/>
      <c r="Y2" s="281"/>
      <c r="Z2" s="5"/>
    </row>
    <row r="3" spans="1:46" ht="22.5" customHeight="1" x14ac:dyDescent="0.25">
      <c r="A3" s="198" t="s">
        <v>2</v>
      </c>
      <c r="B3" s="199"/>
      <c r="C3" s="174">
        <f>U8</f>
        <v>0</v>
      </c>
      <c r="D3" s="200" t="s">
        <v>3</v>
      </c>
      <c r="E3" s="201"/>
      <c r="F3" s="201"/>
      <c r="G3" s="201"/>
      <c r="H3" s="199"/>
      <c r="I3" s="182"/>
      <c r="J3" s="22" t="s">
        <v>4</v>
      </c>
      <c r="K3" s="23" t="s">
        <v>5</v>
      </c>
      <c r="L3" s="23" t="s">
        <v>6</v>
      </c>
      <c r="M3" s="23" t="s">
        <v>7</v>
      </c>
      <c r="N3" s="23" t="s">
        <v>8</v>
      </c>
      <c r="O3" s="23" t="s">
        <v>54</v>
      </c>
      <c r="P3" s="24" t="s">
        <v>9</v>
      </c>
      <c r="Q3" s="244"/>
      <c r="R3" s="22" t="s">
        <v>4</v>
      </c>
      <c r="S3" s="23" t="s">
        <v>5</v>
      </c>
      <c r="T3" s="23" t="s">
        <v>6</v>
      </c>
      <c r="U3" s="23" t="s">
        <v>7</v>
      </c>
      <c r="V3" s="23" t="s">
        <v>8</v>
      </c>
      <c r="W3" s="23" t="s">
        <v>54</v>
      </c>
      <c r="X3" s="24" t="s">
        <v>9</v>
      </c>
      <c r="Y3" s="282"/>
      <c r="Z3" s="5"/>
    </row>
    <row r="4" spans="1:46" ht="25.5" customHeight="1" thickBot="1" x14ac:dyDescent="0.3">
      <c r="A4" s="202" t="s">
        <v>10</v>
      </c>
      <c r="B4" s="203"/>
      <c r="C4" s="129"/>
      <c r="D4" s="204" t="s">
        <v>11</v>
      </c>
      <c r="E4" s="205"/>
      <c r="F4" s="205"/>
      <c r="G4" s="205"/>
      <c r="H4" s="203"/>
      <c r="I4" s="183"/>
      <c r="J4" s="118"/>
      <c r="K4" s="119"/>
      <c r="L4" s="119"/>
      <c r="M4" s="119"/>
      <c r="N4" s="119"/>
      <c r="O4" s="119"/>
      <c r="P4" s="120">
        <f>J4+K4+L4+M4+N4+O4</f>
        <v>0</v>
      </c>
      <c r="Q4" s="244"/>
      <c r="R4" s="118"/>
      <c r="S4" s="119"/>
      <c r="T4" s="119"/>
      <c r="U4" s="119"/>
      <c r="V4" s="119"/>
      <c r="W4" s="119"/>
      <c r="X4" s="120">
        <f>R4+S4+T4+U4+V4+W4</f>
        <v>0</v>
      </c>
      <c r="Y4" s="283"/>
      <c r="Z4" s="5"/>
    </row>
    <row r="5" spans="1:46" ht="23.25" customHeight="1" thickBot="1" x14ac:dyDescent="0.3">
      <c r="A5" s="216" t="s">
        <v>12</v>
      </c>
      <c r="B5" s="217"/>
      <c r="C5" s="173" t="e">
        <f>C3/C4*100</f>
        <v>#DIV/0!</v>
      </c>
      <c r="D5" s="218" t="s">
        <v>13</v>
      </c>
      <c r="E5" s="219"/>
      <c r="F5" s="219"/>
      <c r="G5" s="219"/>
      <c r="H5" s="219"/>
      <c r="I5" s="236" t="s">
        <v>65</v>
      </c>
      <c r="J5" s="237"/>
      <c r="K5" s="132"/>
      <c r="L5" s="238" t="s">
        <v>66</v>
      </c>
      <c r="M5" s="239"/>
      <c r="N5" s="133"/>
      <c r="O5" s="177" t="s">
        <v>67</v>
      </c>
      <c r="P5" s="132"/>
      <c r="Q5" s="278"/>
      <c r="R5" s="279"/>
      <c r="S5" s="279"/>
      <c r="T5" s="279"/>
      <c r="U5" s="279"/>
      <c r="V5" s="279"/>
      <c r="W5" s="279"/>
      <c r="X5" s="279"/>
      <c r="Y5" s="280"/>
      <c r="Z5" s="5"/>
    </row>
    <row r="6" spans="1:46" ht="26.25" customHeight="1" x14ac:dyDescent="0.25">
      <c r="A6" s="222" t="s">
        <v>14</v>
      </c>
      <c r="B6" s="223"/>
      <c r="C6" s="226" t="s">
        <v>15</v>
      </c>
      <c r="D6" s="227"/>
      <c r="E6" s="227"/>
      <c r="F6" s="227"/>
      <c r="G6" s="227"/>
      <c r="H6" s="228"/>
      <c r="I6" s="229" t="s">
        <v>45</v>
      </c>
      <c r="J6" s="230"/>
      <c r="K6" s="230"/>
      <c r="L6" s="230"/>
      <c r="M6" s="230"/>
      <c r="N6" s="231"/>
      <c r="O6" s="210" t="s">
        <v>16</v>
      </c>
      <c r="P6" s="211"/>
      <c r="Q6" s="211"/>
      <c r="R6" s="211"/>
      <c r="S6" s="211"/>
      <c r="T6" s="212"/>
      <c r="U6" s="213" t="s">
        <v>44</v>
      </c>
      <c r="V6" s="214"/>
      <c r="W6" s="214"/>
      <c r="X6" s="214"/>
      <c r="Y6" s="215"/>
      <c r="Z6" s="5"/>
    </row>
    <row r="7" spans="1:46" ht="45.75" customHeight="1" thickBot="1" x14ac:dyDescent="0.3">
      <c r="A7" s="224"/>
      <c r="B7" s="225"/>
      <c r="C7" s="18" t="s">
        <v>17</v>
      </c>
      <c r="D7" s="19" t="s">
        <v>5</v>
      </c>
      <c r="E7" s="19" t="s">
        <v>6</v>
      </c>
      <c r="F7" s="19" t="s">
        <v>18</v>
      </c>
      <c r="G7" s="20" t="s">
        <v>8</v>
      </c>
      <c r="H7" s="21" t="s">
        <v>54</v>
      </c>
      <c r="I7" s="25" t="s">
        <v>17</v>
      </c>
      <c r="J7" s="26" t="s">
        <v>5</v>
      </c>
      <c r="K7" s="26" t="s">
        <v>6</v>
      </c>
      <c r="L7" s="26" t="s">
        <v>18</v>
      </c>
      <c r="M7" s="26" t="s">
        <v>8</v>
      </c>
      <c r="N7" s="27" t="s">
        <v>54</v>
      </c>
      <c r="O7" s="28" t="s">
        <v>17</v>
      </c>
      <c r="P7" s="29" t="s">
        <v>5</v>
      </c>
      <c r="Q7" s="29" t="s">
        <v>6</v>
      </c>
      <c r="R7" s="29" t="s">
        <v>18</v>
      </c>
      <c r="S7" s="29" t="s">
        <v>8</v>
      </c>
      <c r="T7" s="30" t="s">
        <v>54</v>
      </c>
      <c r="U7" s="31" t="s">
        <v>19</v>
      </c>
      <c r="V7" s="32" t="s">
        <v>20</v>
      </c>
      <c r="W7" s="32" t="s">
        <v>21</v>
      </c>
      <c r="X7" s="32" t="s">
        <v>22</v>
      </c>
      <c r="Y7" s="33" t="s">
        <v>23</v>
      </c>
      <c r="Z7" s="5"/>
    </row>
    <row r="8" spans="1:46" ht="42" customHeight="1" thickBot="1" x14ac:dyDescent="0.3">
      <c r="A8" s="232" t="s">
        <v>24</v>
      </c>
      <c r="B8" s="233"/>
      <c r="C8" s="144"/>
      <c r="D8" s="145"/>
      <c r="E8" s="145"/>
      <c r="F8" s="145"/>
      <c r="G8" s="145"/>
      <c r="H8" s="146"/>
      <c r="I8" s="11"/>
      <c r="J8" s="10"/>
      <c r="K8" s="10"/>
      <c r="L8" s="10"/>
      <c r="M8" s="10"/>
      <c r="N8" s="12"/>
      <c r="O8" s="144"/>
      <c r="P8" s="145"/>
      <c r="Q8" s="145"/>
      <c r="R8" s="145"/>
      <c r="S8" s="145"/>
      <c r="T8" s="146"/>
      <c r="U8" s="34">
        <f>C8+D8+E8+F8+G8+H8</f>
        <v>0</v>
      </c>
      <c r="V8" s="35">
        <f>I8+J8+K8+L8+M8+N8</f>
        <v>0</v>
      </c>
      <c r="W8" s="36" t="e">
        <f t="shared" ref="W8:W28" si="0">V8/U8*100</f>
        <v>#DIV/0!</v>
      </c>
      <c r="X8" s="36">
        <f>O8+P8+Q8+R8+S8+T8</f>
        <v>0</v>
      </c>
      <c r="Y8" s="37" t="e">
        <f t="shared" ref="Y8:Y28" si="1">X8/V8*100</f>
        <v>#DIV/0!</v>
      </c>
      <c r="Z8" s="5"/>
      <c r="AS8" s="1">
        <v>1</v>
      </c>
      <c r="AT8" s="1">
        <v>1</v>
      </c>
    </row>
    <row r="9" spans="1:46" ht="29.25" customHeight="1" x14ac:dyDescent="0.25">
      <c r="A9" s="234" t="s">
        <v>25</v>
      </c>
      <c r="B9" s="13" t="s">
        <v>26</v>
      </c>
      <c r="C9" s="147"/>
      <c r="D9" s="60"/>
      <c r="E9" s="60"/>
      <c r="F9" s="60"/>
      <c r="G9" s="61"/>
      <c r="H9" s="106"/>
      <c r="I9" s="140"/>
      <c r="J9" s="52"/>
      <c r="K9" s="52"/>
      <c r="L9" s="52"/>
      <c r="M9" s="52"/>
      <c r="N9" s="52"/>
      <c r="O9" s="156"/>
      <c r="P9" s="61"/>
      <c r="Q9" s="61"/>
      <c r="R9" s="61"/>
      <c r="S9" s="61"/>
      <c r="T9" s="63"/>
      <c r="U9" s="64">
        <f>C9</f>
        <v>0</v>
      </c>
      <c r="V9" s="38">
        <f>I9</f>
        <v>0</v>
      </c>
      <c r="W9" s="39" t="e">
        <f t="shared" si="0"/>
        <v>#DIV/0!</v>
      </c>
      <c r="X9" s="39">
        <f>O9</f>
        <v>0</v>
      </c>
      <c r="Y9" s="40" t="e">
        <f t="shared" si="1"/>
        <v>#DIV/0!</v>
      </c>
      <c r="Z9" s="5"/>
    </row>
    <row r="10" spans="1:46" ht="30" customHeight="1" x14ac:dyDescent="0.25">
      <c r="A10" s="235"/>
      <c r="B10" s="14" t="s">
        <v>27</v>
      </c>
      <c r="C10" s="151"/>
      <c r="D10" s="49"/>
      <c r="E10" s="49"/>
      <c r="F10" s="49"/>
      <c r="G10" s="49"/>
      <c r="H10" s="50"/>
      <c r="I10" s="142"/>
      <c r="J10" s="49"/>
      <c r="K10" s="49"/>
      <c r="L10" s="49"/>
      <c r="M10" s="49"/>
      <c r="N10" s="66"/>
      <c r="O10" s="157"/>
      <c r="P10" s="49"/>
      <c r="Q10" s="49"/>
      <c r="R10" s="49"/>
      <c r="S10" s="49"/>
      <c r="T10" s="50"/>
      <c r="U10" s="67">
        <f>C10</f>
        <v>0</v>
      </c>
      <c r="V10" s="41">
        <f>I10</f>
        <v>0</v>
      </c>
      <c r="W10" s="42" t="e">
        <f t="shared" si="0"/>
        <v>#DIV/0!</v>
      </c>
      <c r="X10" s="42">
        <f>O10</f>
        <v>0</v>
      </c>
      <c r="Y10" s="43" t="e">
        <f t="shared" si="1"/>
        <v>#DIV/0!</v>
      </c>
      <c r="Z10" s="5"/>
    </row>
    <row r="11" spans="1:46" ht="30" customHeight="1" x14ac:dyDescent="0.25">
      <c r="A11" s="235"/>
      <c r="B11" s="15" t="s">
        <v>46</v>
      </c>
      <c r="C11" s="151"/>
      <c r="D11" s="49"/>
      <c r="E11" s="49"/>
      <c r="F11" s="49"/>
      <c r="G11" s="49"/>
      <c r="H11" s="50"/>
      <c r="I11" s="142"/>
      <c r="J11" s="49"/>
      <c r="K11" s="49"/>
      <c r="L11" s="49"/>
      <c r="M11" s="49"/>
      <c r="N11" s="66"/>
      <c r="O11" s="157"/>
      <c r="P11" s="49"/>
      <c r="Q11" s="49"/>
      <c r="R11" s="49"/>
      <c r="S11" s="49"/>
      <c r="T11" s="50"/>
      <c r="U11" s="67">
        <f>C11</f>
        <v>0</v>
      </c>
      <c r="V11" s="41">
        <f>I11</f>
        <v>0</v>
      </c>
      <c r="W11" s="42" t="e">
        <f t="shared" si="0"/>
        <v>#DIV/0!</v>
      </c>
      <c r="X11" s="42">
        <f>O11</f>
        <v>0</v>
      </c>
      <c r="Y11" s="43" t="e">
        <f t="shared" si="1"/>
        <v>#DIV/0!</v>
      </c>
      <c r="Z11" s="5"/>
    </row>
    <row r="12" spans="1:46" ht="30" customHeight="1" x14ac:dyDescent="0.25">
      <c r="A12" s="235"/>
      <c r="B12" s="16" t="s">
        <v>28</v>
      </c>
      <c r="C12" s="151"/>
      <c r="D12" s="7"/>
      <c r="E12" s="49"/>
      <c r="F12" s="49"/>
      <c r="G12" s="49"/>
      <c r="H12" s="50"/>
      <c r="I12" s="142"/>
      <c r="J12" s="7"/>
      <c r="K12" s="49"/>
      <c r="L12" s="49"/>
      <c r="M12" s="49"/>
      <c r="N12" s="66"/>
      <c r="O12" s="157"/>
      <c r="P12" s="7"/>
      <c r="Q12" s="49"/>
      <c r="R12" s="49"/>
      <c r="S12" s="49"/>
      <c r="T12" s="50"/>
      <c r="U12" s="67">
        <f>C12+D12</f>
        <v>0</v>
      </c>
      <c r="V12" s="41">
        <f>I12+J12</f>
        <v>0</v>
      </c>
      <c r="W12" s="42" t="e">
        <f t="shared" si="0"/>
        <v>#DIV/0!</v>
      </c>
      <c r="X12" s="42">
        <f>O12+P12</f>
        <v>0</v>
      </c>
      <c r="Y12" s="43" t="e">
        <f t="shared" si="1"/>
        <v>#DIV/0!</v>
      </c>
      <c r="Z12" s="5"/>
    </row>
    <row r="13" spans="1:46" ht="30" customHeight="1" x14ac:dyDescent="0.25">
      <c r="A13" s="235"/>
      <c r="B13" s="16" t="s">
        <v>29</v>
      </c>
      <c r="C13" s="151"/>
      <c r="D13" s="7"/>
      <c r="E13" s="49"/>
      <c r="F13" s="49"/>
      <c r="G13" s="49"/>
      <c r="H13" s="50"/>
      <c r="I13" s="142"/>
      <c r="J13" s="7"/>
      <c r="K13" s="49"/>
      <c r="L13" s="49"/>
      <c r="M13" s="49"/>
      <c r="N13" s="66"/>
      <c r="O13" s="157"/>
      <c r="P13" s="7"/>
      <c r="Q13" s="49"/>
      <c r="R13" s="49"/>
      <c r="S13" s="49"/>
      <c r="T13" s="50"/>
      <c r="U13" s="67">
        <f>C13+D13</f>
        <v>0</v>
      </c>
      <c r="V13" s="41">
        <f>I13+J13</f>
        <v>0</v>
      </c>
      <c r="W13" s="42" t="e">
        <f t="shared" si="0"/>
        <v>#DIV/0!</v>
      </c>
      <c r="X13" s="42">
        <f>O13+P13</f>
        <v>0</v>
      </c>
      <c r="Y13" s="43" t="e">
        <f t="shared" si="1"/>
        <v>#DIV/0!</v>
      </c>
      <c r="Z13" s="5"/>
    </row>
    <row r="14" spans="1:46" ht="30" customHeight="1" x14ac:dyDescent="0.25">
      <c r="A14" s="235"/>
      <c r="B14" s="16" t="s">
        <v>30</v>
      </c>
      <c r="C14" s="151"/>
      <c r="D14" s="49"/>
      <c r="E14" s="49"/>
      <c r="F14" s="49"/>
      <c r="G14" s="49"/>
      <c r="H14" s="50"/>
      <c r="I14" s="142"/>
      <c r="J14" s="49"/>
      <c r="K14" s="49"/>
      <c r="L14" s="49"/>
      <c r="M14" s="49"/>
      <c r="N14" s="66"/>
      <c r="O14" s="157"/>
      <c r="P14" s="49"/>
      <c r="Q14" s="49"/>
      <c r="R14" s="49"/>
      <c r="S14" s="49"/>
      <c r="T14" s="50"/>
      <c r="U14" s="67">
        <f>C14</f>
        <v>0</v>
      </c>
      <c r="V14" s="41">
        <f>I14</f>
        <v>0</v>
      </c>
      <c r="W14" s="42" t="e">
        <f t="shared" si="0"/>
        <v>#DIV/0!</v>
      </c>
      <c r="X14" s="42">
        <f>O14</f>
        <v>0</v>
      </c>
      <c r="Y14" s="43" t="e">
        <f t="shared" si="1"/>
        <v>#DIV/0!</v>
      </c>
      <c r="Z14" s="5"/>
      <c r="AC14" s="102"/>
    </row>
    <row r="15" spans="1:46" ht="30" customHeight="1" x14ac:dyDescent="0.25">
      <c r="A15" s="235"/>
      <c r="B15" s="16" t="s">
        <v>31</v>
      </c>
      <c r="C15" s="151"/>
      <c r="D15" s="49"/>
      <c r="E15" s="49"/>
      <c r="F15" s="49"/>
      <c r="G15" s="49"/>
      <c r="H15" s="50"/>
      <c r="I15" s="142"/>
      <c r="J15" s="49"/>
      <c r="K15" s="49"/>
      <c r="L15" s="49"/>
      <c r="M15" s="49"/>
      <c r="N15" s="66"/>
      <c r="O15" s="157"/>
      <c r="P15" s="49"/>
      <c r="Q15" s="49"/>
      <c r="R15" s="49"/>
      <c r="S15" s="49"/>
      <c r="T15" s="50"/>
      <c r="U15" s="67">
        <f>C15</f>
        <v>0</v>
      </c>
      <c r="V15" s="41">
        <f>I15</f>
        <v>0</v>
      </c>
      <c r="W15" s="42" t="e">
        <f t="shared" si="0"/>
        <v>#DIV/0!</v>
      </c>
      <c r="X15" s="42">
        <f>O15</f>
        <v>0</v>
      </c>
      <c r="Y15" s="43" t="e">
        <f t="shared" si="1"/>
        <v>#DIV/0!</v>
      </c>
      <c r="Z15" s="5"/>
    </row>
    <row r="16" spans="1:46" ht="30" customHeight="1" x14ac:dyDescent="0.25">
      <c r="A16" s="235"/>
      <c r="B16" s="16" t="s">
        <v>32</v>
      </c>
      <c r="C16" s="151"/>
      <c r="D16" s="8"/>
      <c r="E16" s="49"/>
      <c r="F16" s="49"/>
      <c r="G16" s="49"/>
      <c r="H16" s="50"/>
      <c r="I16" s="142"/>
      <c r="J16" s="8"/>
      <c r="K16" s="49"/>
      <c r="L16" s="49"/>
      <c r="M16" s="49"/>
      <c r="N16" s="66"/>
      <c r="O16" s="157"/>
      <c r="P16" s="8"/>
      <c r="Q16" s="49"/>
      <c r="R16" s="49"/>
      <c r="S16" s="49"/>
      <c r="T16" s="50"/>
      <c r="U16" s="67">
        <f>C16+D16</f>
        <v>0</v>
      </c>
      <c r="V16" s="41">
        <f>I16+J16</f>
        <v>0</v>
      </c>
      <c r="W16" s="42" t="e">
        <f t="shared" si="0"/>
        <v>#DIV/0!</v>
      </c>
      <c r="X16" s="42">
        <f>O16+P16</f>
        <v>0</v>
      </c>
      <c r="Y16" s="43" t="e">
        <f t="shared" si="1"/>
        <v>#DIV/0!</v>
      </c>
      <c r="Z16" s="5"/>
    </row>
    <row r="17" spans="1:26" ht="30" customHeight="1" x14ac:dyDescent="0.25">
      <c r="A17" s="235"/>
      <c r="B17" s="16" t="s">
        <v>33</v>
      </c>
      <c r="C17" s="151"/>
      <c r="D17" s="8"/>
      <c r="E17" s="49"/>
      <c r="F17" s="49"/>
      <c r="G17" s="49"/>
      <c r="H17" s="50"/>
      <c r="I17" s="142"/>
      <c r="J17" s="8"/>
      <c r="K17" s="49"/>
      <c r="L17" s="49"/>
      <c r="M17" s="49"/>
      <c r="N17" s="66"/>
      <c r="O17" s="157"/>
      <c r="P17" s="8"/>
      <c r="Q17" s="49"/>
      <c r="R17" s="49"/>
      <c r="S17" s="49"/>
      <c r="T17" s="50"/>
      <c r="U17" s="67">
        <f>C17+D17</f>
        <v>0</v>
      </c>
      <c r="V17" s="41">
        <f>I17+J17</f>
        <v>0</v>
      </c>
      <c r="W17" s="42" t="e">
        <f t="shared" si="0"/>
        <v>#DIV/0!</v>
      </c>
      <c r="X17" s="42">
        <f>O17+P17</f>
        <v>0</v>
      </c>
      <c r="Y17" s="43" t="e">
        <f t="shared" si="1"/>
        <v>#DIV/0!</v>
      </c>
      <c r="Z17" s="5"/>
    </row>
    <row r="18" spans="1:26" ht="30" customHeight="1" x14ac:dyDescent="0.25">
      <c r="A18" s="235"/>
      <c r="B18" s="15" t="s">
        <v>47</v>
      </c>
      <c r="C18" s="51"/>
      <c r="D18" s="49"/>
      <c r="E18" s="7"/>
      <c r="F18" s="7"/>
      <c r="G18" s="7"/>
      <c r="H18" s="9"/>
      <c r="I18" s="141"/>
      <c r="J18" s="49"/>
      <c r="K18" s="7"/>
      <c r="L18" s="7"/>
      <c r="M18" s="7"/>
      <c r="N18" s="155"/>
      <c r="O18" s="51"/>
      <c r="P18" s="49"/>
      <c r="Q18" s="7"/>
      <c r="R18" s="7"/>
      <c r="S18" s="7"/>
      <c r="T18" s="9"/>
      <c r="U18" s="67">
        <f>E18+F18+G18+H18</f>
        <v>0</v>
      </c>
      <c r="V18" s="41">
        <f>K18+L18+M18+N18</f>
        <v>0</v>
      </c>
      <c r="W18" s="42" t="e">
        <f t="shared" si="0"/>
        <v>#DIV/0!</v>
      </c>
      <c r="X18" s="42">
        <f>Q18+R18+S18+T18</f>
        <v>0</v>
      </c>
      <c r="Y18" s="43" t="e">
        <f t="shared" si="1"/>
        <v>#DIV/0!</v>
      </c>
      <c r="Z18" s="5"/>
    </row>
    <row r="19" spans="1:26" ht="30" customHeight="1" x14ac:dyDescent="0.25">
      <c r="A19" s="235"/>
      <c r="B19" s="16" t="s">
        <v>34</v>
      </c>
      <c r="C19" s="6"/>
      <c r="D19" s="49"/>
      <c r="E19" s="49"/>
      <c r="F19" s="49"/>
      <c r="G19" s="49"/>
      <c r="H19" s="50"/>
      <c r="I19" s="142"/>
      <c r="J19" s="49"/>
      <c r="K19" s="49"/>
      <c r="L19" s="49"/>
      <c r="M19" s="49"/>
      <c r="N19" s="66"/>
      <c r="O19" s="6"/>
      <c r="P19" s="49"/>
      <c r="Q19" s="49"/>
      <c r="R19" s="49"/>
      <c r="S19" s="49"/>
      <c r="T19" s="50"/>
      <c r="U19" s="67">
        <f>C19</f>
        <v>0</v>
      </c>
      <c r="V19" s="41">
        <f>I19</f>
        <v>0</v>
      </c>
      <c r="W19" s="42" t="e">
        <f t="shared" si="0"/>
        <v>#DIV/0!</v>
      </c>
      <c r="X19" s="42">
        <f>O19</f>
        <v>0</v>
      </c>
      <c r="Y19" s="43" t="e">
        <f t="shared" si="1"/>
        <v>#DIV/0!</v>
      </c>
      <c r="Z19" s="5"/>
    </row>
    <row r="20" spans="1:26" ht="30" customHeight="1" x14ac:dyDescent="0.25">
      <c r="A20" s="235"/>
      <c r="B20" s="16" t="s">
        <v>35</v>
      </c>
      <c r="C20" s="6"/>
      <c r="D20" s="7"/>
      <c r="E20" s="7"/>
      <c r="F20" s="7"/>
      <c r="G20" s="7"/>
      <c r="H20" s="9"/>
      <c r="I20" s="142"/>
      <c r="J20" s="7"/>
      <c r="K20" s="7"/>
      <c r="L20" s="7"/>
      <c r="M20" s="7"/>
      <c r="N20" s="155"/>
      <c r="O20" s="6"/>
      <c r="P20" s="7"/>
      <c r="Q20" s="7"/>
      <c r="R20" s="7"/>
      <c r="S20" s="7"/>
      <c r="T20" s="9"/>
      <c r="U20" s="67">
        <f>C20+D20+E20+F20+G20+H20</f>
        <v>0</v>
      </c>
      <c r="V20" s="41">
        <f>I20+J20+K20+L20+M20+N20</f>
        <v>0</v>
      </c>
      <c r="W20" s="42" t="e">
        <f t="shared" si="0"/>
        <v>#DIV/0!</v>
      </c>
      <c r="X20" s="42">
        <f>O20+P20+Q20+R20+S20+T20</f>
        <v>0</v>
      </c>
      <c r="Y20" s="43" t="e">
        <f t="shared" si="1"/>
        <v>#DIV/0!</v>
      </c>
      <c r="Z20" s="5"/>
    </row>
    <row r="21" spans="1:26" ht="30" customHeight="1" x14ac:dyDescent="0.25">
      <c r="A21" s="235"/>
      <c r="B21" s="16" t="s">
        <v>36</v>
      </c>
      <c r="C21" s="6"/>
      <c r="D21" s="7"/>
      <c r="E21" s="7"/>
      <c r="F21" s="7"/>
      <c r="G21" s="7"/>
      <c r="H21" s="9"/>
      <c r="I21" s="142"/>
      <c r="J21" s="7"/>
      <c r="K21" s="7"/>
      <c r="L21" s="7"/>
      <c r="M21" s="7"/>
      <c r="N21" s="155"/>
      <c r="O21" s="6"/>
      <c r="P21" s="7"/>
      <c r="Q21" s="7"/>
      <c r="R21" s="7"/>
      <c r="S21" s="7"/>
      <c r="T21" s="9"/>
      <c r="U21" s="67">
        <f>C21+D21+E21+F21+G21+H21</f>
        <v>0</v>
      </c>
      <c r="V21" s="41">
        <f>I21+J21+K21+L21+M21+N21</f>
        <v>0</v>
      </c>
      <c r="W21" s="42" t="e">
        <f t="shared" si="0"/>
        <v>#DIV/0!</v>
      </c>
      <c r="X21" s="42">
        <f>O21+P21+Q21+R21+S21+T21</f>
        <v>0</v>
      </c>
      <c r="Y21" s="43" t="e">
        <f t="shared" si="1"/>
        <v>#DIV/0!</v>
      </c>
      <c r="Z21" s="5"/>
    </row>
    <row r="22" spans="1:26" ht="30" customHeight="1" x14ac:dyDescent="0.25">
      <c r="A22" s="235"/>
      <c r="B22" s="16" t="s">
        <v>61</v>
      </c>
      <c r="C22" s="51"/>
      <c r="D22" s="49"/>
      <c r="E22" s="49"/>
      <c r="F22" s="49"/>
      <c r="G22" s="49"/>
      <c r="H22" s="9"/>
      <c r="I22" s="143"/>
      <c r="J22" s="49"/>
      <c r="K22" s="49"/>
      <c r="L22" s="49"/>
      <c r="M22" s="49"/>
      <c r="N22" s="155"/>
      <c r="O22" s="51"/>
      <c r="P22" s="49"/>
      <c r="Q22" s="49"/>
      <c r="R22" s="49"/>
      <c r="S22" s="49"/>
      <c r="T22" s="9"/>
      <c r="U22" s="67">
        <f>H22</f>
        <v>0</v>
      </c>
      <c r="V22" s="41">
        <f>N22</f>
        <v>0</v>
      </c>
      <c r="W22" s="42" t="e">
        <f t="shared" si="0"/>
        <v>#DIV/0!</v>
      </c>
      <c r="X22" s="42">
        <f>T22</f>
        <v>0</v>
      </c>
      <c r="Y22" s="43" t="e">
        <f t="shared" si="1"/>
        <v>#DIV/0!</v>
      </c>
      <c r="Z22" s="5"/>
    </row>
    <row r="23" spans="1:26" ht="30" customHeight="1" x14ac:dyDescent="0.25">
      <c r="A23" s="235"/>
      <c r="B23" s="16" t="s">
        <v>37</v>
      </c>
      <c r="C23" s="152"/>
      <c r="D23" s="7"/>
      <c r="E23" s="153"/>
      <c r="F23" s="153"/>
      <c r="G23" s="153"/>
      <c r="H23" s="154"/>
      <c r="I23" s="142"/>
      <c r="J23" s="7"/>
      <c r="K23" s="7"/>
      <c r="L23" s="7"/>
      <c r="M23" s="7"/>
      <c r="N23" s="155"/>
      <c r="O23" s="6"/>
      <c r="P23" s="7"/>
      <c r="Q23" s="7"/>
      <c r="R23" s="7"/>
      <c r="S23" s="7"/>
      <c r="T23" s="9"/>
      <c r="U23" s="67">
        <f>C23+D23+E23+F23+G23+H23</f>
        <v>0</v>
      </c>
      <c r="V23" s="41">
        <f t="shared" ref="V23:V28" si="2">I23+J23+K23+L23+M23+N23</f>
        <v>0</v>
      </c>
      <c r="W23" s="42" t="e">
        <f t="shared" si="0"/>
        <v>#DIV/0!</v>
      </c>
      <c r="X23" s="42">
        <f t="shared" ref="X23:X28" si="3">O23+P23+Q23+R23+S23+T23</f>
        <v>0</v>
      </c>
      <c r="Y23" s="43" t="e">
        <f t="shared" si="1"/>
        <v>#DIV/0!</v>
      </c>
      <c r="Z23" s="5"/>
    </row>
    <row r="24" spans="1:26" ht="30" customHeight="1" x14ac:dyDescent="0.25">
      <c r="A24" s="235"/>
      <c r="B24" s="16" t="s">
        <v>38</v>
      </c>
      <c r="C24" s="6"/>
      <c r="D24" s="7"/>
      <c r="E24" s="7"/>
      <c r="F24" s="7"/>
      <c r="G24" s="7"/>
      <c r="H24" s="9"/>
      <c r="I24" s="142"/>
      <c r="J24" s="142"/>
      <c r="K24" s="142"/>
      <c r="L24" s="142"/>
      <c r="M24" s="142"/>
      <c r="N24" s="142"/>
      <c r="O24" s="6"/>
      <c r="P24" s="7"/>
      <c r="Q24" s="7"/>
      <c r="R24" s="7"/>
      <c r="S24" s="7"/>
      <c r="T24" s="9"/>
      <c r="U24" s="67">
        <f t="shared" ref="U24:U28" si="4">C24+D24+E24+F24+G24+H24</f>
        <v>0</v>
      </c>
      <c r="V24" s="41">
        <f t="shared" si="2"/>
        <v>0</v>
      </c>
      <c r="W24" s="42" t="e">
        <f t="shared" si="0"/>
        <v>#DIV/0!</v>
      </c>
      <c r="X24" s="42">
        <f t="shared" si="3"/>
        <v>0</v>
      </c>
      <c r="Y24" s="43" t="e">
        <f t="shared" si="1"/>
        <v>#DIV/0!</v>
      </c>
      <c r="Z24" s="5"/>
    </row>
    <row r="25" spans="1:26" ht="30" customHeight="1" x14ac:dyDescent="0.25">
      <c r="A25" s="235"/>
      <c r="B25" s="16" t="s">
        <v>39</v>
      </c>
      <c r="C25" s="6"/>
      <c r="D25" s="7"/>
      <c r="E25" s="7"/>
      <c r="F25" s="7"/>
      <c r="G25" s="7"/>
      <c r="H25" s="9"/>
      <c r="I25" s="142"/>
      <c r="J25" s="142"/>
      <c r="K25" s="142"/>
      <c r="L25" s="142"/>
      <c r="M25" s="142"/>
      <c r="N25" s="142"/>
      <c r="O25" s="6"/>
      <c r="P25" s="7"/>
      <c r="Q25" s="7"/>
      <c r="R25" s="7"/>
      <c r="S25" s="7"/>
      <c r="T25" s="9"/>
      <c r="U25" s="67">
        <f t="shared" si="4"/>
        <v>0</v>
      </c>
      <c r="V25" s="41">
        <f t="shared" si="2"/>
        <v>0</v>
      </c>
      <c r="W25" s="42" t="e">
        <f t="shared" si="0"/>
        <v>#DIV/0!</v>
      </c>
      <c r="X25" s="42">
        <f t="shared" si="3"/>
        <v>0</v>
      </c>
      <c r="Y25" s="43" t="e">
        <f t="shared" si="1"/>
        <v>#DIV/0!</v>
      </c>
      <c r="Z25" s="5"/>
    </row>
    <row r="26" spans="1:26" ht="30" customHeight="1" x14ac:dyDescent="0.25">
      <c r="A26" s="235"/>
      <c r="B26" s="16" t="s">
        <v>40</v>
      </c>
      <c r="C26" s="6"/>
      <c r="D26" s="7"/>
      <c r="E26" s="7"/>
      <c r="F26" s="7"/>
      <c r="G26" s="7"/>
      <c r="H26" s="9"/>
      <c r="I26" s="142"/>
      <c r="J26" s="142"/>
      <c r="K26" s="142"/>
      <c r="L26" s="142"/>
      <c r="M26" s="142"/>
      <c r="N26" s="142"/>
      <c r="O26" s="6"/>
      <c r="P26" s="7"/>
      <c r="Q26" s="7"/>
      <c r="R26" s="7"/>
      <c r="S26" s="7"/>
      <c r="T26" s="9"/>
      <c r="U26" s="67">
        <f t="shared" si="4"/>
        <v>0</v>
      </c>
      <c r="V26" s="41">
        <f t="shared" si="2"/>
        <v>0</v>
      </c>
      <c r="W26" s="42" t="e">
        <f t="shared" si="0"/>
        <v>#DIV/0!</v>
      </c>
      <c r="X26" s="42">
        <f t="shared" si="3"/>
        <v>0</v>
      </c>
      <c r="Y26" s="43" t="e">
        <f t="shared" si="1"/>
        <v>#DIV/0!</v>
      </c>
      <c r="Z26" s="5"/>
    </row>
    <row r="27" spans="1:26" ht="30" customHeight="1" x14ac:dyDescent="0.25">
      <c r="A27" s="235"/>
      <c r="B27" s="16" t="s">
        <v>41</v>
      </c>
      <c r="C27" s="6"/>
      <c r="D27" s="7"/>
      <c r="E27" s="7"/>
      <c r="F27" s="7"/>
      <c r="G27" s="7"/>
      <c r="H27" s="9"/>
      <c r="I27" s="142"/>
      <c r="J27" s="142"/>
      <c r="K27" s="142"/>
      <c r="L27" s="142"/>
      <c r="M27" s="142"/>
      <c r="N27" s="142"/>
      <c r="O27" s="6"/>
      <c r="P27" s="7"/>
      <c r="Q27" s="7"/>
      <c r="R27" s="7"/>
      <c r="S27" s="7"/>
      <c r="T27" s="9"/>
      <c r="U27" s="67">
        <f t="shared" si="4"/>
        <v>0</v>
      </c>
      <c r="V27" s="41">
        <f>I27+J27+K27+L27+M27+N27</f>
        <v>0</v>
      </c>
      <c r="W27" s="42" t="e">
        <f t="shared" si="0"/>
        <v>#DIV/0!</v>
      </c>
      <c r="X27" s="42">
        <f>O27+P27+Q27+R27+S27+T27</f>
        <v>0</v>
      </c>
      <c r="Y27" s="43" t="e">
        <f t="shared" si="1"/>
        <v>#DIV/0!</v>
      </c>
      <c r="Z27" s="5"/>
    </row>
    <row r="28" spans="1:26" ht="30" customHeight="1" thickBot="1" x14ac:dyDescent="0.3">
      <c r="A28" s="235"/>
      <c r="B28" s="17" t="s">
        <v>42</v>
      </c>
      <c r="C28" s="148"/>
      <c r="D28" s="149"/>
      <c r="E28" s="149"/>
      <c r="F28" s="149"/>
      <c r="G28" s="149"/>
      <c r="H28" s="150"/>
      <c r="I28" s="142"/>
      <c r="J28" s="142"/>
      <c r="K28" s="142"/>
      <c r="L28" s="142"/>
      <c r="M28" s="142"/>
      <c r="N28" s="142"/>
      <c r="O28" s="148"/>
      <c r="P28" s="149"/>
      <c r="Q28" s="149"/>
      <c r="R28" s="149"/>
      <c r="S28" s="149"/>
      <c r="T28" s="150"/>
      <c r="U28" s="67">
        <f t="shared" si="4"/>
        <v>0</v>
      </c>
      <c r="V28" s="41">
        <f t="shared" si="2"/>
        <v>0</v>
      </c>
      <c r="W28" s="42" t="e">
        <f t="shared" si="0"/>
        <v>#DIV/0!</v>
      </c>
      <c r="X28" s="42">
        <f t="shared" si="3"/>
        <v>0</v>
      </c>
      <c r="Y28" s="43" t="e">
        <f t="shared" si="1"/>
        <v>#DIV/0!</v>
      </c>
      <c r="Z28" s="5"/>
    </row>
    <row r="29" spans="1:26" ht="30" customHeight="1" thickBot="1" x14ac:dyDescent="0.65">
      <c r="A29" s="220" t="s">
        <v>43</v>
      </c>
      <c r="B29" s="221"/>
      <c r="C29" s="79">
        <f>C9+C10+C11+C12+C13+C14+C15+C16+C17+C19+C20+C21+C23+C24+C25+C26+C27+C28</f>
        <v>0</v>
      </c>
      <c r="D29" s="80">
        <f>D12+D13+D16+D17+D20+D21+D23+D24+D25+D26+D27+D28</f>
        <v>0</v>
      </c>
      <c r="E29" s="80">
        <f>E18+E20+E21+E23+E24+E25+E26+E27+E28</f>
        <v>0</v>
      </c>
      <c r="F29" s="80">
        <f>F18+F20+F21+F23+F24+F25+F26+F27+F28</f>
        <v>0</v>
      </c>
      <c r="G29" s="80">
        <f>G18+G20+G21+G23+G24+G25+G26+G27+G28</f>
        <v>0</v>
      </c>
      <c r="H29" s="81">
        <f>H18+H20+H21+H22+H23+H24+H25+H26+H27+H28</f>
        <v>0</v>
      </c>
      <c r="I29" s="44">
        <f>I9+I10+I11+I12+I13+I14+I15+I16+I17+I19+I20+I21+I23+I24+I25+I26+I27+I28</f>
        <v>0</v>
      </c>
      <c r="J29" s="45">
        <f>J12+J13+J20+J21+J23+J24+J25+J26+J27+J28+J16+J17</f>
        <v>0</v>
      </c>
      <c r="K29" s="45">
        <f>K18+K20+K21+K23+K24+K25+K26+K27+K28</f>
        <v>0</v>
      </c>
      <c r="L29" s="45">
        <f>L18+L20+L21+L23+L24+L25+L26+L27+L28</f>
        <v>0</v>
      </c>
      <c r="M29" s="45">
        <f>M18+M20+M21+M23+M24+M25+M26+M27+M28</f>
        <v>0</v>
      </c>
      <c r="N29" s="46">
        <f>N18+N20+N21+N22+N23+N24+N25+N26+N27+N28</f>
        <v>0</v>
      </c>
      <c r="O29" s="79">
        <f>O9+O10+O11+O12+O13+O14+O15+O16+O17+O19+O20+O21+O23+O24+O25+O26+O27+O28</f>
        <v>0</v>
      </c>
      <c r="P29" s="80">
        <f>P12+P13+P16+P17+P20+P21+P23+P24+P25+P26+P27+P28</f>
        <v>0</v>
      </c>
      <c r="Q29" s="80">
        <f>Q18+Q20+Q21+Q23+Q24+Q25+Q26+Q27+Q28</f>
        <v>0</v>
      </c>
      <c r="R29" s="80">
        <f>R18+R20+R21+R23+R24+R25+R26+R27+R28</f>
        <v>0</v>
      </c>
      <c r="S29" s="80">
        <f>S18+S20+S21+S23+S24+S25+S26+S27+S28</f>
        <v>0</v>
      </c>
      <c r="T29" s="81">
        <f>T18+T20+T21+T22+T23+T24+T25+T26+T27+T28</f>
        <v>0</v>
      </c>
      <c r="U29" s="54"/>
      <c r="V29" s="55"/>
      <c r="W29" s="55"/>
      <c r="X29" s="55"/>
      <c r="Y29" s="56"/>
      <c r="Z29" s="5"/>
    </row>
    <row r="30" spans="1:26" s="3" customFormat="1" ht="18" customHeight="1" x14ac:dyDescent="0.25">
      <c r="B30" s="4"/>
    </row>
    <row r="31" spans="1:26" s="3" customFormat="1" ht="18" customHeight="1" x14ac:dyDescent="0.25">
      <c r="B31" s="4"/>
    </row>
    <row r="32" spans="1:26" s="3" customFormat="1" ht="18" customHeight="1" x14ac:dyDescent="0.25">
      <c r="B32" s="4"/>
    </row>
    <row r="33" spans="2:2" s="3" customFormat="1" ht="18" customHeight="1" x14ac:dyDescent="0.25">
      <c r="B33" s="4"/>
    </row>
    <row r="34" spans="2:2" s="3" customFormat="1" ht="18" customHeight="1" x14ac:dyDescent="0.25">
      <c r="B34" s="4"/>
    </row>
    <row r="35" spans="2:2" s="3" customFormat="1" ht="18" customHeight="1" x14ac:dyDescent="0.25">
      <c r="B35" s="4"/>
    </row>
    <row r="36" spans="2:2" s="3" customFormat="1" x14ac:dyDescent="0.25">
      <c r="B36" s="4"/>
    </row>
    <row r="37" spans="2:2" s="3" customFormat="1" x14ac:dyDescent="0.25">
      <c r="B37" s="4"/>
    </row>
    <row r="38" spans="2:2" s="3" customFormat="1" x14ac:dyDescent="0.25">
      <c r="B38" s="4"/>
    </row>
    <row r="39" spans="2:2" s="3" customFormat="1" x14ac:dyDescent="0.25">
      <c r="B39" s="4"/>
    </row>
    <row r="40" spans="2:2" s="3" customFormat="1" x14ac:dyDescent="0.25">
      <c r="B40" s="4"/>
    </row>
    <row r="41" spans="2:2" s="3" customFormat="1" x14ac:dyDescent="0.25">
      <c r="B41" s="4"/>
    </row>
    <row r="42" spans="2:2" s="3" customFormat="1" x14ac:dyDescent="0.25">
      <c r="B42" s="4"/>
    </row>
    <row r="43" spans="2:2" s="3" customFormat="1" x14ac:dyDescent="0.25">
      <c r="B43" s="4"/>
    </row>
    <row r="44" spans="2:2" s="3" customFormat="1" x14ac:dyDescent="0.25">
      <c r="B44" s="4"/>
    </row>
    <row r="45" spans="2:2" s="3" customFormat="1" x14ac:dyDescent="0.25">
      <c r="B45" s="4"/>
    </row>
    <row r="46" spans="2:2" s="3" customFormat="1" x14ac:dyDescent="0.25">
      <c r="B46" s="4"/>
    </row>
    <row r="47" spans="2:2" s="3" customFormat="1" x14ac:dyDescent="0.25">
      <c r="B47" s="4"/>
    </row>
    <row r="48" spans="2:2" s="3" customFormat="1" x14ac:dyDescent="0.25">
      <c r="B48" s="4"/>
    </row>
    <row r="49" spans="2:2" s="3" customFormat="1" x14ac:dyDescent="0.25">
      <c r="B49" s="4"/>
    </row>
    <row r="50" spans="2:2" s="3" customFormat="1" x14ac:dyDescent="0.25">
      <c r="B50" s="4"/>
    </row>
    <row r="51" spans="2:2" s="3" customFormat="1" x14ac:dyDescent="0.25">
      <c r="B51" s="4"/>
    </row>
    <row r="52" spans="2:2" s="3" customFormat="1" x14ac:dyDescent="0.25">
      <c r="B52" s="4"/>
    </row>
    <row r="53" spans="2:2" s="3" customFormat="1" x14ac:dyDescent="0.25">
      <c r="B53" s="4"/>
    </row>
    <row r="54" spans="2:2" s="3" customFormat="1" x14ac:dyDescent="0.25">
      <c r="B54" s="4"/>
    </row>
    <row r="55" spans="2:2" s="3" customFormat="1" x14ac:dyDescent="0.25">
      <c r="B55" s="4"/>
    </row>
    <row r="56" spans="2:2" s="3" customFormat="1" x14ac:dyDescent="0.25">
      <c r="B56" s="4"/>
    </row>
    <row r="57" spans="2:2" s="3" customFormat="1" x14ac:dyDescent="0.25">
      <c r="B57" s="4"/>
    </row>
  </sheetData>
  <sheetProtection algorithmName="SHA-512" hashValue="elJSsDr4Z3+bwD/mxg+71nT28NOh7R4BOBDKYe58wwtpPC3ezzvuWXHilPO7Ww5+90yQdVfZbf7c2zp+UZSXKQ==" saltValue="iuDF/bI8bvlGrmioKYg32Q==" spinCount="100000" sheet="1" objects="1" scenarios="1" selectLockedCells="1"/>
  <mergeCells count="24">
    <mergeCell ref="A1:Y1"/>
    <mergeCell ref="A2:B2"/>
    <mergeCell ref="D2:H2"/>
    <mergeCell ref="J2:P2"/>
    <mergeCell ref="R2:X2"/>
    <mergeCell ref="Y2:Y4"/>
    <mergeCell ref="O6:T6"/>
    <mergeCell ref="U6:Y6"/>
    <mergeCell ref="A8:B8"/>
    <mergeCell ref="A4:B4"/>
    <mergeCell ref="D4:H4"/>
    <mergeCell ref="A5:B5"/>
    <mergeCell ref="D5:H5"/>
    <mergeCell ref="I5:J5"/>
    <mergeCell ref="L5:M5"/>
    <mergeCell ref="Q2:Q4"/>
    <mergeCell ref="A3:B3"/>
    <mergeCell ref="D3:H3"/>
    <mergeCell ref="Q5:Y5"/>
    <mergeCell ref="A9:A28"/>
    <mergeCell ref="A29:B29"/>
    <mergeCell ref="A6:B7"/>
    <mergeCell ref="C6:H6"/>
    <mergeCell ref="I6:N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rightToLeft="1" topLeftCell="H9" zoomScale="87" zoomScaleNormal="87" workbookViewId="0">
      <selection activeCell="P5" sqref="P5"/>
    </sheetView>
  </sheetViews>
  <sheetFormatPr defaultColWidth="9.140625" defaultRowHeight="18" x14ac:dyDescent="0.25"/>
  <cols>
    <col min="1" max="1" width="16.5703125" style="1" customWidth="1"/>
    <col min="2" max="2" width="43.85546875" style="2" customWidth="1"/>
    <col min="3" max="20" width="11.5703125" style="1" customWidth="1"/>
    <col min="21" max="25" width="10.42578125" style="1" customWidth="1"/>
    <col min="26" max="26" width="9.140625" style="1" customWidth="1"/>
    <col min="27" max="16384" width="9.140625" style="1"/>
  </cols>
  <sheetData>
    <row r="1" spans="1:30" ht="63" customHeight="1" thickBot="1" x14ac:dyDescent="0.3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90"/>
      <c r="Z1" s="5"/>
      <c r="AD1" s="102"/>
    </row>
    <row r="2" spans="1:30" ht="39" customHeight="1" x14ac:dyDescent="0.25">
      <c r="A2" s="191" t="s">
        <v>0</v>
      </c>
      <c r="B2" s="192"/>
      <c r="C2" s="109"/>
      <c r="D2" s="193" t="s">
        <v>1</v>
      </c>
      <c r="E2" s="194"/>
      <c r="F2" s="194"/>
      <c r="G2" s="194"/>
      <c r="H2" s="192"/>
      <c r="I2" s="181"/>
      <c r="J2" s="240" t="s">
        <v>68</v>
      </c>
      <c r="K2" s="241"/>
      <c r="L2" s="241"/>
      <c r="M2" s="241"/>
      <c r="N2" s="241"/>
      <c r="O2" s="241"/>
      <c r="P2" s="242"/>
      <c r="Q2" s="243"/>
      <c r="R2" s="240" t="s">
        <v>69</v>
      </c>
      <c r="S2" s="241"/>
      <c r="T2" s="241"/>
      <c r="U2" s="241"/>
      <c r="V2" s="241"/>
      <c r="W2" s="241"/>
      <c r="X2" s="242"/>
      <c r="Y2" s="281"/>
      <c r="Z2" s="5"/>
    </row>
    <row r="3" spans="1:30" ht="22.5" customHeight="1" x14ac:dyDescent="0.25">
      <c r="A3" s="198" t="s">
        <v>2</v>
      </c>
      <c r="B3" s="199"/>
      <c r="C3" s="174">
        <f>U8</f>
        <v>0</v>
      </c>
      <c r="D3" s="200" t="s">
        <v>3</v>
      </c>
      <c r="E3" s="201"/>
      <c r="F3" s="201"/>
      <c r="G3" s="201"/>
      <c r="H3" s="199"/>
      <c r="I3" s="182"/>
      <c r="J3" s="22" t="s">
        <v>4</v>
      </c>
      <c r="K3" s="23" t="s">
        <v>5</v>
      </c>
      <c r="L3" s="23" t="s">
        <v>6</v>
      </c>
      <c r="M3" s="23" t="s">
        <v>7</v>
      </c>
      <c r="N3" s="23" t="s">
        <v>8</v>
      </c>
      <c r="O3" s="23" t="s">
        <v>54</v>
      </c>
      <c r="P3" s="24" t="s">
        <v>9</v>
      </c>
      <c r="Q3" s="244"/>
      <c r="R3" s="22" t="s">
        <v>4</v>
      </c>
      <c r="S3" s="23" t="s">
        <v>5</v>
      </c>
      <c r="T3" s="23" t="s">
        <v>6</v>
      </c>
      <c r="U3" s="23" t="s">
        <v>7</v>
      </c>
      <c r="V3" s="23" t="s">
        <v>8</v>
      </c>
      <c r="W3" s="23" t="s">
        <v>54</v>
      </c>
      <c r="X3" s="24" t="s">
        <v>9</v>
      </c>
      <c r="Y3" s="282"/>
      <c r="Z3" s="5"/>
    </row>
    <row r="4" spans="1:30" ht="25.5" customHeight="1" thickBot="1" x14ac:dyDescent="0.3">
      <c r="A4" s="202" t="s">
        <v>10</v>
      </c>
      <c r="B4" s="203"/>
      <c r="C4" s="129"/>
      <c r="D4" s="204" t="s">
        <v>11</v>
      </c>
      <c r="E4" s="205"/>
      <c r="F4" s="205"/>
      <c r="G4" s="205"/>
      <c r="H4" s="203"/>
      <c r="I4" s="183"/>
      <c r="J4" s="118"/>
      <c r="K4" s="119"/>
      <c r="L4" s="119"/>
      <c r="M4" s="119"/>
      <c r="N4" s="119"/>
      <c r="O4" s="119"/>
      <c r="P4" s="120">
        <f>J4+K4+L4+M4+N4+O4</f>
        <v>0</v>
      </c>
      <c r="Q4" s="244"/>
      <c r="R4" s="118"/>
      <c r="S4" s="119"/>
      <c r="T4" s="119"/>
      <c r="U4" s="119"/>
      <c r="V4" s="119"/>
      <c r="W4" s="119"/>
      <c r="X4" s="120">
        <f>R4+S4+T4+U4+V4+W4</f>
        <v>0</v>
      </c>
      <c r="Y4" s="283"/>
      <c r="Z4" s="5"/>
    </row>
    <row r="5" spans="1:30" ht="23.25" customHeight="1" thickBot="1" x14ac:dyDescent="0.3">
      <c r="A5" s="216" t="s">
        <v>12</v>
      </c>
      <c r="B5" s="217"/>
      <c r="C5" s="173" t="e">
        <f>C3/C4*100</f>
        <v>#DIV/0!</v>
      </c>
      <c r="D5" s="218" t="s">
        <v>13</v>
      </c>
      <c r="E5" s="219"/>
      <c r="F5" s="219"/>
      <c r="G5" s="219"/>
      <c r="H5" s="219"/>
      <c r="I5" s="236" t="s">
        <v>65</v>
      </c>
      <c r="J5" s="237"/>
      <c r="K5" s="132"/>
      <c r="L5" s="238" t="s">
        <v>66</v>
      </c>
      <c r="M5" s="239"/>
      <c r="N5" s="133"/>
      <c r="O5" s="177" t="s">
        <v>67</v>
      </c>
      <c r="P5" s="132"/>
      <c r="Q5" s="278"/>
      <c r="R5" s="279"/>
      <c r="S5" s="279"/>
      <c r="T5" s="279"/>
      <c r="U5" s="279"/>
      <c r="V5" s="279"/>
      <c r="W5" s="279"/>
      <c r="X5" s="279"/>
      <c r="Y5" s="280"/>
      <c r="Z5" s="5"/>
    </row>
    <row r="6" spans="1:30" ht="26.25" customHeight="1" x14ac:dyDescent="0.25">
      <c r="A6" s="222" t="s">
        <v>14</v>
      </c>
      <c r="B6" s="223"/>
      <c r="C6" s="226" t="s">
        <v>15</v>
      </c>
      <c r="D6" s="227"/>
      <c r="E6" s="227"/>
      <c r="F6" s="227"/>
      <c r="G6" s="227"/>
      <c r="H6" s="228"/>
      <c r="I6" s="229" t="s">
        <v>45</v>
      </c>
      <c r="J6" s="230"/>
      <c r="K6" s="230"/>
      <c r="L6" s="230"/>
      <c r="M6" s="230"/>
      <c r="N6" s="231"/>
      <c r="O6" s="210" t="s">
        <v>16</v>
      </c>
      <c r="P6" s="211"/>
      <c r="Q6" s="211"/>
      <c r="R6" s="211"/>
      <c r="S6" s="211"/>
      <c r="T6" s="212"/>
      <c r="U6" s="213" t="s">
        <v>44</v>
      </c>
      <c r="V6" s="214"/>
      <c r="W6" s="214"/>
      <c r="X6" s="214"/>
      <c r="Y6" s="215"/>
      <c r="Z6" s="5"/>
    </row>
    <row r="7" spans="1:30" ht="45.75" customHeight="1" thickBot="1" x14ac:dyDescent="0.3">
      <c r="A7" s="224"/>
      <c r="B7" s="225"/>
      <c r="C7" s="18" t="s">
        <v>17</v>
      </c>
      <c r="D7" s="19" t="s">
        <v>5</v>
      </c>
      <c r="E7" s="19" t="s">
        <v>6</v>
      </c>
      <c r="F7" s="19" t="s">
        <v>18</v>
      </c>
      <c r="G7" s="20" t="s">
        <v>8</v>
      </c>
      <c r="H7" s="21" t="s">
        <v>54</v>
      </c>
      <c r="I7" s="25" t="s">
        <v>17</v>
      </c>
      <c r="J7" s="26" t="s">
        <v>5</v>
      </c>
      <c r="K7" s="26" t="s">
        <v>6</v>
      </c>
      <c r="L7" s="26" t="s">
        <v>18</v>
      </c>
      <c r="M7" s="26" t="s">
        <v>8</v>
      </c>
      <c r="N7" s="27" t="s">
        <v>54</v>
      </c>
      <c r="O7" s="28" t="s">
        <v>17</v>
      </c>
      <c r="P7" s="29" t="s">
        <v>5</v>
      </c>
      <c r="Q7" s="29" t="s">
        <v>6</v>
      </c>
      <c r="R7" s="29" t="s">
        <v>18</v>
      </c>
      <c r="S7" s="29" t="s">
        <v>8</v>
      </c>
      <c r="T7" s="30" t="s">
        <v>54</v>
      </c>
      <c r="U7" s="31" t="s">
        <v>19</v>
      </c>
      <c r="V7" s="32" t="s">
        <v>20</v>
      </c>
      <c r="W7" s="32" t="s">
        <v>21</v>
      </c>
      <c r="X7" s="32" t="s">
        <v>22</v>
      </c>
      <c r="Y7" s="33" t="s">
        <v>23</v>
      </c>
      <c r="Z7" s="5"/>
    </row>
    <row r="8" spans="1:30" ht="42" customHeight="1" thickBot="1" x14ac:dyDescent="0.3">
      <c r="A8" s="232" t="s">
        <v>24</v>
      </c>
      <c r="B8" s="233"/>
      <c r="C8" s="144"/>
      <c r="D8" s="145"/>
      <c r="E8" s="145"/>
      <c r="F8" s="145"/>
      <c r="G8" s="145"/>
      <c r="H8" s="146"/>
      <c r="I8" s="11"/>
      <c r="J8" s="10"/>
      <c r="K8" s="10"/>
      <c r="L8" s="10"/>
      <c r="M8" s="10"/>
      <c r="N8" s="12"/>
      <c r="O8" s="144"/>
      <c r="P8" s="145"/>
      <c r="Q8" s="145"/>
      <c r="R8" s="145"/>
      <c r="S8" s="145"/>
      <c r="T8" s="146"/>
      <c r="U8" s="34">
        <f>C8+D8+E8+F8+G8+H8</f>
        <v>0</v>
      </c>
      <c r="V8" s="35">
        <f>I8+J8+K8+L8+M8+N8</f>
        <v>0</v>
      </c>
      <c r="W8" s="36" t="e">
        <f t="shared" ref="W8:W28" si="0">V8/U8*100</f>
        <v>#DIV/0!</v>
      </c>
      <c r="X8" s="36">
        <f>O8+P8+Q8+R8+S8+T8</f>
        <v>0</v>
      </c>
      <c r="Y8" s="37" t="e">
        <f t="shared" ref="Y8:Y28" si="1">X8/V8*100</f>
        <v>#DIV/0!</v>
      </c>
      <c r="Z8" s="5"/>
    </row>
    <row r="9" spans="1:30" ht="29.25" customHeight="1" x14ac:dyDescent="0.25">
      <c r="A9" s="234" t="s">
        <v>25</v>
      </c>
      <c r="B9" s="13" t="s">
        <v>26</v>
      </c>
      <c r="C9" s="147"/>
      <c r="D9" s="60"/>
      <c r="E9" s="60"/>
      <c r="F9" s="60"/>
      <c r="G9" s="61"/>
      <c r="H9" s="106"/>
      <c r="I9" s="140"/>
      <c r="J9" s="52"/>
      <c r="K9" s="52"/>
      <c r="L9" s="52"/>
      <c r="M9" s="52"/>
      <c r="N9" s="52"/>
      <c r="O9" s="156"/>
      <c r="P9" s="61"/>
      <c r="Q9" s="61"/>
      <c r="R9" s="61"/>
      <c r="S9" s="61"/>
      <c r="T9" s="63"/>
      <c r="U9" s="64">
        <f>C9</f>
        <v>0</v>
      </c>
      <c r="V9" s="38">
        <f>I9</f>
        <v>0</v>
      </c>
      <c r="W9" s="39" t="e">
        <f t="shared" si="0"/>
        <v>#DIV/0!</v>
      </c>
      <c r="X9" s="39">
        <f>O9</f>
        <v>0</v>
      </c>
      <c r="Y9" s="40" t="e">
        <f t="shared" si="1"/>
        <v>#DIV/0!</v>
      </c>
      <c r="Z9" s="5"/>
    </row>
    <row r="10" spans="1:30" ht="30" customHeight="1" x14ac:dyDescent="0.25">
      <c r="A10" s="235"/>
      <c r="B10" s="14" t="s">
        <v>27</v>
      </c>
      <c r="C10" s="6"/>
      <c r="D10" s="49"/>
      <c r="E10" s="49"/>
      <c r="F10" s="49"/>
      <c r="G10" s="49"/>
      <c r="H10" s="50"/>
      <c r="I10" s="142"/>
      <c r="J10" s="49"/>
      <c r="K10" s="49"/>
      <c r="L10" s="49"/>
      <c r="M10" s="49"/>
      <c r="N10" s="66"/>
      <c r="O10" s="157"/>
      <c r="P10" s="49"/>
      <c r="Q10" s="49"/>
      <c r="R10" s="49"/>
      <c r="S10" s="49"/>
      <c r="T10" s="50"/>
      <c r="U10" s="67">
        <f>C10</f>
        <v>0</v>
      </c>
      <c r="V10" s="41">
        <f>I10</f>
        <v>0</v>
      </c>
      <c r="W10" s="42" t="e">
        <f t="shared" si="0"/>
        <v>#DIV/0!</v>
      </c>
      <c r="X10" s="42">
        <f>O10</f>
        <v>0</v>
      </c>
      <c r="Y10" s="43" t="e">
        <f t="shared" si="1"/>
        <v>#DIV/0!</v>
      </c>
      <c r="Z10" s="5"/>
    </row>
    <row r="11" spans="1:30" ht="30" customHeight="1" x14ac:dyDescent="0.25">
      <c r="A11" s="235"/>
      <c r="B11" s="15" t="s">
        <v>46</v>
      </c>
      <c r="C11" s="6"/>
      <c r="D11" s="49"/>
      <c r="E11" s="49"/>
      <c r="F11" s="49"/>
      <c r="G11" s="49"/>
      <c r="H11" s="50"/>
      <c r="I11" s="140"/>
      <c r="J11" s="49"/>
      <c r="K11" s="49"/>
      <c r="L11" s="49"/>
      <c r="M11" s="49"/>
      <c r="N11" s="66"/>
      <c r="O11" s="157"/>
      <c r="P11" s="49"/>
      <c r="Q11" s="49"/>
      <c r="R11" s="49"/>
      <c r="S11" s="49"/>
      <c r="T11" s="50"/>
      <c r="U11" s="67">
        <f>C11</f>
        <v>0</v>
      </c>
      <c r="V11" s="41">
        <f>I11</f>
        <v>0</v>
      </c>
      <c r="W11" s="42" t="e">
        <f t="shared" si="0"/>
        <v>#DIV/0!</v>
      </c>
      <c r="X11" s="42">
        <f>O11</f>
        <v>0</v>
      </c>
      <c r="Y11" s="43" t="e">
        <f t="shared" si="1"/>
        <v>#DIV/0!</v>
      </c>
      <c r="Z11" s="5"/>
    </row>
    <row r="12" spans="1:30" ht="30" customHeight="1" x14ac:dyDescent="0.25">
      <c r="A12" s="235"/>
      <c r="B12" s="16" t="s">
        <v>28</v>
      </c>
      <c r="C12" s="6"/>
      <c r="D12" s="7"/>
      <c r="E12" s="49"/>
      <c r="F12" s="49"/>
      <c r="G12" s="49"/>
      <c r="H12" s="50"/>
      <c r="I12" s="142"/>
      <c r="J12" s="7"/>
      <c r="K12" s="49"/>
      <c r="L12" s="49"/>
      <c r="M12" s="49"/>
      <c r="N12" s="66"/>
      <c r="O12" s="157"/>
      <c r="P12" s="7"/>
      <c r="Q12" s="49"/>
      <c r="R12" s="49"/>
      <c r="S12" s="49"/>
      <c r="T12" s="50"/>
      <c r="U12" s="67">
        <f>C12+D12</f>
        <v>0</v>
      </c>
      <c r="V12" s="41">
        <f>I12+J12</f>
        <v>0</v>
      </c>
      <c r="W12" s="42" t="e">
        <f t="shared" si="0"/>
        <v>#DIV/0!</v>
      </c>
      <c r="X12" s="42">
        <f>O12+P12</f>
        <v>0</v>
      </c>
      <c r="Y12" s="43" t="e">
        <f t="shared" si="1"/>
        <v>#DIV/0!</v>
      </c>
      <c r="Z12" s="5"/>
    </row>
    <row r="13" spans="1:30" ht="30" customHeight="1" x14ac:dyDescent="0.25">
      <c r="A13" s="235"/>
      <c r="B13" s="16" t="s">
        <v>29</v>
      </c>
      <c r="C13" s="6"/>
      <c r="D13" s="7"/>
      <c r="E13" s="49"/>
      <c r="F13" s="49"/>
      <c r="G13" s="49"/>
      <c r="H13" s="50"/>
      <c r="I13" s="140"/>
      <c r="J13" s="7"/>
      <c r="K13" s="49"/>
      <c r="L13" s="49"/>
      <c r="M13" s="49"/>
      <c r="N13" s="66"/>
      <c r="O13" s="157"/>
      <c r="P13" s="7"/>
      <c r="Q13" s="49"/>
      <c r="R13" s="49"/>
      <c r="S13" s="49"/>
      <c r="T13" s="50"/>
      <c r="U13" s="67">
        <f>C13+D13</f>
        <v>0</v>
      </c>
      <c r="V13" s="41">
        <f>I13+J13</f>
        <v>0</v>
      </c>
      <c r="W13" s="42" t="e">
        <f t="shared" si="0"/>
        <v>#DIV/0!</v>
      </c>
      <c r="X13" s="42">
        <f>O13+P13</f>
        <v>0</v>
      </c>
      <c r="Y13" s="43" t="e">
        <f t="shared" si="1"/>
        <v>#DIV/0!</v>
      </c>
      <c r="Z13" s="5"/>
    </row>
    <row r="14" spans="1:30" ht="30" customHeight="1" x14ac:dyDescent="0.25">
      <c r="A14" s="235"/>
      <c r="B14" s="16" t="s">
        <v>30</v>
      </c>
      <c r="C14" s="6"/>
      <c r="D14" s="49"/>
      <c r="E14" s="49"/>
      <c r="F14" s="49"/>
      <c r="G14" s="49"/>
      <c r="H14" s="50"/>
      <c r="I14" s="142"/>
      <c r="J14" s="49"/>
      <c r="K14" s="49"/>
      <c r="L14" s="49"/>
      <c r="M14" s="49"/>
      <c r="N14" s="66"/>
      <c r="O14" s="157"/>
      <c r="P14" s="49"/>
      <c r="Q14" s="49"/>
      <c r="R14" s="49"/>
      <c r="S14" s="49"/>
      <c r="T14" s="50"/>
      <c r="U14" s="67">
        <f>C14</f>
        <v>0</v>
      </c>
      <c r="V14" s="41">
        <f>I14</f>
        <v>0</v>
      </c>
      <c r="W14" s="42" t="e">
        <f t="shared" si="0"/>
        <v>#DIV/0!</v>
      </c>
      <c r="X14" s="42">
        <f>O14</f>
        <v>0</v>
      </c>
      <c r="Y14" s="43" t="e">
        <f t="shared" si="1"/>
        <v>#DIV/0!</v>
      </c>
      <c r="Z14" s="5"/>
      <c r="AC14" s="102"/>
    </row>
    <row r="15" spans="1:30" ht="30" customHeight="1" x14ac:dyDescent="0.25">
      <c r="A15" s="235"/>
      <c r="B15" s="16" t="s">
        <v>31</v>
      </c>
      <c r="C15" s="6"/>
      <c r="D15" s="49"/>
      <c r="E15" s="49"/>
      <c r="F15" s="49"/>
      <c r="G15" s="49"/>
      <c r="H15" s="50"/>
      <c r="I15" s="140"/>
      <c r="J15" s="49"/>
      <c r="K15" s="49"/>
      <c r="L15" s="49"/>
      <c r="M15" s="49"/>
      <c r="N15" s="66"/>
      <c r="O15" s="157"/>
      <c r="P15" s="49"/>
      <c r="Q15" s="49"/>
      <c r="R15" s="49"/>
      <c r="S15" s="49"/>
      <c r="T15" s="50"/>
      <c r="U15" s="67">
        <f>C15</f>
        <v>0</v>
      </c>
      <c r="V15" s="41">
        <f>I15</f>
        <v>0</v>
      </c>
      <c r="W15" s="42" t="e">
        <f t="shared" si="0"/>
        <v>#DIV/0!</v>
      </c>
      <c r="X15" s="42">
        <f>O15</f>
        <v>0</v>
      </c>
      <c r="Y15" s="43" t="e">
        <f t="shared" si="1"/>
        <v>#DIV/0!</v>
      </c>
      <c r="Z15" s="5"/>
    </row>
    <row r="16" spans="1:30" ht="30" customHeight="1" x14ac:dyDescent="0.25">
      <c r="A16" s="235"/>
      <c r="B16" s="16" t="s">
        <v>32</v>
      </c>
      <c r="C16" s="6"/>
      <c r="D16" s="8"/>
      <c r="E16" s="49"/>
      <c r="F16" s="49"/>
      <c r="G16" s="49"/>
      <c r="H16" s="50"/>
      <c r="I16" s="142"/>
      <c r="J16" s="8"/>
      <c r="K16" s="49"/>
      <c r="L16" s="49"/>
      <c r="M16" s="49"/>
      <c r="N16" s="66"/>
      <c r="O16" s="157"/>
      <c r="P16" s="8"/>
      <c r="Q16" s="49"/>
      <c r="R16" s="49"/>
      <c r="S16" s="49"/>
      <c r="T16" s="50"/>
      <c r="U16" s="67">
        <f>C16+D16</f>
        <v>0</v>
      </c>
      <c r="V16" s="41">
        <f>I16+J16</f>
        <v>0</v>
      </c>
      <c r="W16" s="42" t="e">
        <f t="shared" si="0"/>
        <v>#DIV/0!</v>
      </c>
      <c r="X16" s="42">
        <f>O16+P16</f>
        <v>0</v>
      </c>
      <c r="Y16" s="43" t="e">
        <f t="shared" si="1"/>
        <v>#DIV/0!</v>
      </c>
      <c r="Z16" s="5"/>
    </row>
    <row r="17" spans="1:26" ht="30" customHeight="1" x14ac:dyDescent="0.25">
      <c r="A17" s="235"/>
      <c r="B17" s="16" t="s">
        <v>33</v>
      </c>
      <c r="C17" s="6"/>
      <c r="D17" s="8"/>
      <c r="E17" s="49"/>
      <c r="F17" s="49"/>
      <c r="G17" s="49"/>
      <c r="H17" s="50"/>
      <c r="I17" s="140"/>
      <c r="J17" s="8"/>
      <c r="K17" s="49"/>
      <c r="L17" s="49"/>
      <c r="M17" s="49"/>
      <c r="N17" s="66"/>
      <c r="O17" s="157"/>
      <c r="P17" s="8"/>
      <c r="Q17" s="49"/>
      <c r="R17" s="49"/>
      <c r="S17" s="49"/>
      <c r="T17" s="50"/>
      <c r="U17" s="67">
        <f>C17+D17</f>
        <v>0</v>
      </c>
      <c r="V17" s="41">
        <f>I17+J17</f>
        <v>0</v>
      </c>
      <c r="W17" s="42" t="e">
        <f t="shared" si="0"/>
        <v>#DIV/0!</v>
      </c>
      <c r="X17" s="42">
        <f>O17+P17</f>
        <v>0</v>
      </c>
      <c r="Y17" s="43" t="e">
        <f t="shared" si="1"/>
        <v>#DIV/0!</v>
      </c>
      <c r="Z17" s="5"/>
    </row>
    <row r="18" spans="1:26" ht="30" customHeight="1" x14ac:dyDescent="0.25">
      <c r="A18" s="235"/>
      <c r="B18" s="15" t="s">
        <v>47</v>
      </c>
      <c r="C18" s="51"/>
      <c r="D18" s="49"/>
      <c r="E18" s="7"/>
      <c r="F18" s="7"/>
      <c r="G18" s="7"/>
      <c r="H18" s="9"/>
      <c r="I18" s="141"/>
      <c r="J18" s="49"/>
      <c r="K18" s="7"/>
      <c r="L18" s="7"/>
      <c r="M18" s="7"/>
      <c r="N18" s="155"/>
      <c r="O18" s="51"/>
      <c r="P18" s="49"/>
      <c r="Q18" s="7"/>
      <c r="R18" s="7"/>
      <c r="S18" s="7"/>
      <c r="T18" s="9"/>
      <c r="U18" s="67">
        <f>E18+F18+G18+H18</f>
        <v>0</v>
      </c>
      <c r="V18" s="41">
        <f>K18+L18+M18+N18</f>
        <v>0</v>
      </c>
      <c r="W18" s="42" t="e">
        <f t="shared" si="0"/>
        <v>#DIV/0!</v>
      </c>
      <c r="X18" s="42">
        <f>Q18+R18+S18+T18</f>
        <v>0</v>
      </c>
      <c r="Y18" s="43" t="e">
        <f t="shared" si="1"/>
        <v>#DIV/0!</v>
      </c>
      <c r="Z18" s="5"/>
    </row>
    <row r="19" spans="1:26" ht="30" customHeight="1" x14ac:dyDescent="0.25">
      <c r="A19" s="235"/>
      <c r="B19" s="16" t="s">
        <v>34</v>
      </c>
      <c r="C19" s="6"/>
      <c r="D19" s="49"/>
      <c r="E19" s="49"/>
      <c r="F19" s="49"/>
      <c r="G19" s="49"/>
      <c r="H19" s="50"/>
      <c r="I19" s="142"/>
      <c r="J19" s="49"/>
      <c r="K19" s="49"/>
      <c r="L19" s="49"/>
      <c r="M19" s="49"/>
      <c r="N19" s="66"/>
      <c r="O19" s="6"/>
      <c r="P19" s="49"/>
      <c r="Q19" s="49"/>
      <c r="R19" s="49"/>
      <c r="S19" s="49"/>
      <c r="T19" s="50"/>
      <c r="U19" s="67">
        <f>C19</f>
        <v>0</v>
      </c>
      <c r="V19" s="41">
        <f>I19</f>
        <v>0</v>
      </c>
      <c r="W19" s="42" t="e">
        <f t="shared" si="0"/>
        <v>#DIV/0!</v>
      </c>
      <c r="X19" s="42">
        <f>O19</f>
        <v>0</v>
      </c>
      <c r="Y19" s="43" t="e">
        <f t="shared" si="1"/>
        <v>#DIV/0!</v>
      </c>
      <c r="Z19" s="5"/>
    </row>
    <row r="20" spans="1:26" ht="30" customHeight="1" x14ac:dyDescent="0.25">
      <c r="A20" s="235"/>
      <c r="B20" s="16" t="s">
        <v>35</v>
      </c>
      <c r="C20" s="6"/>
      <c r="D20" s="7"/>
      <c r="E20" s="7"/>
      <c r="F20" s="7"/>
      <c r="G20" s="7"/>
      <c r="H20" s="9"/>
      <c r="I20" s="142"/>
      <c r="J20" s="7"/>
      <c r="K20" s="7"/>
      <c r="L20" s="7"/>
      <c r="M20" s="7"/>
      <c r="N20" s="155"/>
      <c r="O20" s="6"/>
      <c r="P20" s="7"/>
      <c r="Q20" s="7"/>
      <c r="R20" s="7"/>
      <c r="S20" s="7"/>
      <c r="T20" s="9"/>
      <c r="U20" s="67">
        <f>C20+D20+E20+F20+G20+H20</f>
        <v>0</v>
      </c>
      <c r="V20" s="41">
        <f>I20+J20+K20+L20+M20+N20</f>
        <v>0</v>
      </c>
      <c r="W20" s="42" t="e">
        <f t="shared" si="0"/>
        <v>#DIV/0!</v>
      </c>
      <c r="X20" s="42">
        <f>O20+P20+Q20+R20+S20+T20</f>
        <v>0</v>
      </c>
      <c r="Y20" s="43" t="e">
        <f t="shared" si="1"/>
        <v>#DIV/0!</v>
      </c>
      <c r="Z20" s="5"/>
    </row>
    <row r="21" spans="1:26" ht="30" customHeight="1" x14ac:dyDescent="0.25">
      <c r="A21" s="235"/>
      <c r="B21" s="16" t="s">
        <v>36</v>
      </c>
      <c r="C21" s="6"/>
      <c r="D21" s="7"/>
      <c r="E21" s="7"/>
      <c r="F21" s="7"/>
      <c r="G21" s="7"/>
      <c r="H21" s="9"/>
      <c r="I21" s="142"/>
      <c r="J21" s="7"/>
      <c r="K21" s="7"/>
      <c r="L21" s="7"/>
      <c r="M21" s="7"/>
      <c r="N21" s="155"/>
      <c r="O21" s="6"/>
      <c r="P21" s="7"/>
      <c r="Q21" s="7"/>
      <c r="R21" s="7"/>
      <c r="S21" s="7"/>
      <c r="T21" s="9"/>
      <c r="U21" s="67">
        <f>C21+D21+E21+F21+G21+H21</f>
        <v>0</v>
      </c>
      <c r="V21" s="41">
        <f>I21+J21+K21+L21+M21+N21</f>
        <v>0</v>
      </c>
      <c r="W21" s="42" t="e">
        <f t="shared" si="0"/>
        <v>#DIV/0!</v>
      </c>
      <c r="X21" s="42">
        <f>O21+P21+Q21+R21+S21+T21</f>
        <v>0</v>
      </c>
      <c r="Y21" s="43" t="e">
        <f t="shared" si="1"/>
        <v>#DIV/0!</v>
      </c>
      <c r="Z21" s="5"/>
    </row>
    <row r="22" spans="1:26" ht="30" customHeight="1" x14ac:dyDescent="0.25">
      <c r="A22" s="235"/>
      <c r="B22" s="16" t="s">
        <v>60</v>
      </c>
      <c r="C22" s="51"/>
      <c r="D22" s="49"/>
      <c r="E22" s="49"/>
      <c r="F22" s="49"/>
      <c r="G22" s="49"/>
      <c r="H22" s="9"/>
      <c r="I22" s="143"/>
      <c r="J22" s="49"/>
      <c r="K22" s="49"/>
      <c r="L22" s="49"/>
      <c r="M22" s="49"/>
      <c r="N22" s="155"/>
      <c r="O22" s="51"/>
      <c r="P22" s="49"/>
      <c r="Q22" s="49"/>
      <c r="R22" s="49"/>
      <c r="S22" s="49"/>
      <c r="T22" s="9"/>
      <c r="U22" s="67">
        <f>H22</f>
        <v>0</v>
      </c>
      <c r="V22" s="41">
        <f>N22</f>
        <v>0</v>
      </c>
      <c r="W22" s="42" t="e">
        <f t="shared" si="0"/>
        <v>#DIV/0!</v>
      </c>
      <c r="X22" s="42">
        <f>T22</f>
        <v>0</v>
      </c>
      <c r="Y22" s="43" t="e">
        <f t="shared" si="1"/>
        <v>#DIV/0!</v>
      </c>
      <c r="Z22" s="5"/>
    </row>
    <row r="23" spans="1:26" ht="30" customHeight="1" x14ac:dyDescent="0.25">
      <c r="A23" s="235"/>
      <c r="B23" s="16" t="s">
        <v>37</v>
      </c>
      <c r="C23" s="152"/>
      <c r="D23" s="7"/>
      <c r="E23" s="153"/>
      <c r="F23" s="153"/>
      <c r="G23" s="153"/>
      <c r="H23" s="154"/>
      <c r="I23" s="142"/>
      <c r="J23" s="7"/>
      <c r="K23" s="7"/>
      <c r="L23" s="7"/>
      <c r="M23" s="7"/>
      <c r="N23" s="155"/>
      <c r="O23" s="6"/>
      <c r="P23" s="7"/>
      <c r="Q23" s="7"/>
      <c r="R23" s="7"/>
      <c r="S23" s="7"/>
      <c r="T23" s="9"/>
      <c r="U23" s="67">
        <f>C23+D23+E23+F23+G23+H23</f>
        <v>0</v>
      </c>
      <c r="V23" s="41">
        <f t="shared" ref="V23:V28" si="2">I23+J23+K23+L23+M23+N23</f>
        <v>0</v>
      </c>
      <c r="W23" s="42" t="e">
        <f t="shared" si="0"/>
        <v>#DIV/0!</v>
      </c>
      <c r="X23" s="42">
        <f t="shared" ref="X23:X28" si="3">O23+P23+Q23+R23+S23+T23</f>
        <v>0</v>
      </c>
      <c r="Y23" s="43" t="e">
        <f t="shared" si="1"/>
        <v>#DIV/0!</v>
      </c>
      <c r="Z23" s="5"/>
    </row>
    <row r="24" spans="1:26" ht="30" customHeight="1" x14ac:dyDescent="0.25">
      <c r="A24" s="235"/>
      <c r="B24" s="16" t="s">
        <v>38</v>
      </c>
      <c r="C24" s="6"/>
      <c r="D24" s="7"/>
      <c r="E24" s="7"/>
      <c r="F24" s="7"/>
      <c r="G24" s="7"/>
      <c r="H24" s="9"/>
      <c r="I24" s="142"/>
      <c r="J24" s="142"/>
      <c r="K24" s="142"/>
      <c r="L24" s="142"/>
      <c r="M24" s="142"/>
      <c r="N24" s="142"/>
      <c r="O24" s="6"/>
      <c r="P24" s="7"/>
      <c r="Q24" s="7"/>
      <c r="R24" s="7"/>
      <c r="S24" s="7"/>
      <c r="T24" s="9"/>
      <c r="U24" s="67">
        <f t="shared" ref="U24:U28" si="4">C24+D24+E24+F24+G24+H24</f>
        <v>0</v>
      </c>
      <c r="V24" s="41">
        <f t="shared" si="2"/>
        <v>0</v>
      </c>
      <c r="W24" s="42" t="e">
        <f t="shared" si="0"/>
        <v>#DIV/0!</v>
      </c>
      <c r="X24" s="42">
        <f t="shared" si="3"/>
        <v>0</v>
      </c>
      <c r="Y24" s="43" t="e">
        <f t="shared" si="1"/>
        <v>#DIV/0!</v>
      </c>
      <c r="Z24" s="5"/>
    </row>
    <row r="25" spans="1:26" ht="30" customHeight="1" x14ac:dyDescent="0.25">
      <c r="A25" s="235"/>
      <c r="B25" s="16" t="s">
        <v>39</v>
      </c>
      <c r="C25" s="6"/>
      <c r="D25" s="7"/>
      <c r="E25" s="7"/>
      <c r="F25" s="7"/>
      <c r="G25" s="7"/>
      <c r="H25" s="9"/>
      <c r="I25" s="142"/>
      <c r="J25" s="142"/>
      <c r="K25" s="142"/>
      <c r="L25" s="142"/>
      <c r="M25" s="142"/>
      <c r="N25" s="142"/>
      <c r="O25" s="6"/>
      <c r="P25" s="7"/>
      <c r="Q25" s="7"/>
      <c r="R25" s="7"/>
      <c r="S25" s="7"/>
      <c r="T25" s="9"/>
      <c r="U25" s="67">
        <f t="shared" si="4"/>
        <v>0</v>
      </c>
      <c r="V25" s="41">
        <f t="shared" si="2"/>
        <v>0</v>
      </c>
      <c r="W25" s="42" t="e">
        <f t="shared" si="0"/>
        <v>#DIV/0!</v>
      </c>
      <c r="X25" s="42">
        <f t="shared" si="3"/>
        <v>0</v>
      </c>
      <c r="Y25" s="43" t="e">
        <f t="shared" si="1"/>
        <v>#DIV/0!</v>
      </c>
      <c r="Z25" s="5"/>
    </row>
    <row r="26" spans="1:26" ht="30" customHeight="1" x14ac:dyDescent="0.25">
      <c r="A26" s="235"/>
      <c r="B26" s="16" t="s">
        <v>40</v>
      </c>
      <c r="C26" s="6"/>
      <c r="D26" s="7"/>
      <c r="E26" s="7"/>
      <c r="F26" s="7"/>
      <c r="G26" s="7"/>
      <c r="H26" s="9"/>
      <c r="I26" s="142"/>
      <c r="J26" s="142"/>
      <c r="K26" s="142"/>
      <c r="L26" s="142"/>
      <c r="M26" s="142"/>
      <c r="N26" s="142"/>
      <c r="O26" s="6"/>
      <c r="P26" s="7"/>
      <c r="Q26" s="7"/>
      <c r="R26" s="7"/>
      <c r="S26" s="7"/>
      <c r="T26" s="9"/>
      <c r="U26" s="67">
        <f t="shared" si="4"/>
        <v>0</v>
      </c>
      <c r="V26" s="41">
        <f t="shared" si="2"/>
        <v>0</v>
      </c>
      <c r="W26" s="42" t="e">
        <f t="shared" si="0"/>
        <v>#DIV/0!</v>
      </c>
      <c r="X26" s="42">
        <f t="shared" si="3"/>
        <v>0</v>
      </c>
      <c r="Y26" s="43" t="e">
        <f t="shared" si="1"/>
        <v>#DIV/0!</v>
      </c>
      <c r="Z26" s="5"/>
    </row>
    <row r="27" spans="1:26" ht="30" customHeight="1" x14ac:dyDescent="0.25">
      <c r="A27" s="235"/>
      <c r="B27" s="16" t="s">
        <v>41</v>
      </c>
      <c r="C27" s="6"/>
      <c r="D27" s="7"/>
      <c r="E27" s="7"/>
      <c r="F27" s="7"/>
      <c r="G27" s="7"/>
      <c r="H27" s="9"/>
      <c r="I27" s="142"/>
      <c r="J27" s="142"/>
      <c r="K27" s="142"/>
      <c r="L27" s="142"/>
      <c r="M27" s="142"/>
      <c r="N27" s="142"/>
      <c r="O27" s="6"/>
      <c r="P27" s="7"/>
      <c r="Q27" s="7"/>
      <c r="R27" s="7"/>
      <c r="S27" s="7"/>
      <c r="T27" s="9"/>
      <c r="U27" s="67">
        <f t="shared" si="4"/>
        <v>0</v>
      </c>
      <c r="V27" s="41">
        <f>I27+J27+K27+L27+M27+N27</f>
        <v>0</v>
      </c>
      <c r="W27" s="42" t="e">
        <f t="shared" si="0"/>
        <v>#DIV/0!</v>
      </c>
      <c r="X27" s="42">
        <f>O27+P27+Q27+R27+S27+T27</f>
        <v>0</v>
      </c>
      <c r="Y27" s="43" t="e">
        <f t="shared" si="1"/>
        <v>#DIV/0!</v>
      </c>
      <c r="Z27" s="5"/>
    </row>
    <row r="28" spans="1:26" ht="30" customHeight="1" thickBot="1" x14ac:dyDescent="0.3">
      <c r="A28" s="235"/>
      <c r="B28" s="17" t="s">
        <v>42</v>
      </c>
      <c r="C28" s="148"/>
      <c r="D28" s="149"/>
      <c r="E28" s="149"/>
      <c r="F28" s="149"/>
      <c r="G28" s="149"/>
      <c r="H28" s="150"/>
      <c r="I28" s="142"/>
      <c r="J28" s="142"/>
      <c r="K28" s="142"/>
      <c r="L28" s="142"/>
      <c r="M28" s="142"/>
      <c r="N28" s="142"/>
      <c r="O28" s="148"/>
      <c r="P28" s="149"/>
      <c r="Q28" s="149"/>
      <c r="R28" s="149"/>
      <c r="S28" s="149"/>
      <c r="T28" s="150"/>
      <c r="U28" s="67">
        <f t="shared" si="4"/>
        <v>0</v>
      </c>
      <c r="V28" s="41">
        <f t="shared" si="2"/>
        <v>0</v>
      </c>
      <c r="W28" s="42" t="e">
        <f t="shared" si="0"/>
        <v>#DIV/0!</v>
      </c>
      <c r="X28" s="42">
        <f t="shared" si="3"/>
        <v>0</v>
      </c>
      <c r="Y28" s="43" t="e">
        <f t="shared" si="1"/>
        <v>#DIV/0!</v>
      </c>
      <c r="Z28" s="5"/>
    </row>
    <row r="29" spans="1:26" ht="30" customHeight="1" thickBot="1" x14ac:dyDescent="0.65">
      <c r="A29" s="220" t="s">
        <v>43</v>
      </c>
      <c r="B29" s="221"/>
      <c r="C29" s="79">
        <f>C9+C10+C11+C12+C13+C14+C15+C16+C17+C19+C20+C21+C23+C24+C25+C26+C27+C28</f>
        <v>0</v>
      </c>
      <c r="D29" s="80">
        <f>D12+D13+D16+D17+D20+D21+D23+D24+D25+D26+D27+D28</f>
        <v>0</v>
      </c>
      <c r="E29" s="80">
        <f>E18+E20+E21+E23+E24+E25+E26+E27+E28</f>
        <v>0</v>
      </c>
      <c r="F29" s="80">
        <f>F18+F20+F21+F23+F24+F25+F26+F27+F28</f>
        <v>0</v>
      </c>
      <c r="G29" s="80">
        <f>G18+G20+G21+G23+G24+G25+G26+G27+G28</f>
        <v>0</v>
      </c>
      <c r="H29" s="81">
        <f>H18+H20+H21+H22+H23+H24+H25+H26+H27+H28</f>
        <v>0</v>
      </c>
      <c r="I29" s="44">
        <f>I9+I10+I11+I12+I13+I14+I15+I16+I17+I19+I20+I21+I23+I24+I25+I26+I27+I28</f>
        <v>0</v>
      </c>
      <c r="J29" s="45">
        <f>J12+J13+J20+J21+J23+J24+J25+J26+J27+J28+J16+J17</f>
        <v>0</v>
      </c>
      <c r="K29" s="45">
        <f>K18+K20+K21+K23+K24+K25+K26+K27+K28</f>
        <v>0</v>
      </c>
      <c r="L29" s="45">
        <f>L18+L20+L21+L23+L24+L25+L26+L27+L28</f>
        <v>0</v>
      </c>
      <c r="M29" s="45">
        <f>M18+M20+M21+M23+M24+M25+M26+M27+M28</f>
        <v>0</v>
      </c>
      <c r="N29" s="46">
        <f>N18+N20+N21+N22+N23+N24+N25+N26+N27+N28</f>
        <v>0</v>
      </c>
      <c r="O29" s="79">
        <f>O9+O10+O11+O12+O13+O14+O15+O16+O17+O19+O20+O21+O23+O24+O25+O26+O27+O28</f>
        <v>0</v>
      </c>
      <c r="P29" s="80">
        <f>P12+P13+P16+P17+P20+P21+P23+P24+P25+P26+P27+P28</f>
        <v>0</v>
      </c>
      <c r="Q29" s="80">
        <f>Q18+Q20+Q21+Q23+Q24+Q25+Q26+Q27+Q28</f>
        <v>0</v>
      </c>
      <c r="R29" s="80">
        <f>R18+R20+R21+R23+R24+R25+R26+R27+R28</f>
        <v>0</v>
      </c>
      <c r="S29" s="80">
        <f>S18+S20+S21+S23+S24+S25+S26+S27+S28</f>
        <v>0</v>
      </c>
      <c r="T29" s="81">
        <f>T18+T20+T21+T22+T23+T24+T25+T26+T27+T28</f>
        <v>0</v>
      </c>
      <c r="U29" s="54"/>
      <c r="V29" s="55"/>
      <c r="W29" s="55"/>
      <c r="X29" s="55"/>
      <c r="Y29" s="56"/>
      <c r="Z29" s="5"/>
    </row>
    <row r="30" spans="1:26" s="3" customFormat="1" ht="18" customHeight="1" x14ac:dyDescent="0.25">
      <c r="B30" s="4"/>
    </row>
    <row r="31" spans="1:26" s="3" customFormat="1" ht="18" customHeight="1" x14ac:dyDescent="0.25">
      <c r="B31" s="4"/>
    </row>
    <row r="32" spans="1:26" s="3" customFormat="1" ht="18" customHeight="1" x14ac:dyDescent="0.25">
      <c r="B32" s="4"/>
    </row>
    <row r="33" spans="2:2" s="3" customFormat="1" ht="18" customHeight="1" x14ac:dyDescent="0.25">
      <c r="B33" s="4"/>
    </row>
    <row r="34" spans="2:2" s="3" customFormat="1" ht="18" customHeight="1" x14ac:dyDescent="0.25">
      <c r="B34" s="4"/>
    </row>
    <row r="35" spans="2:2" s="3" customFormat="1" ht="18" customHeight="1" x14ac:dyDescent="0.25">
      <c r="B35" s="4"/>
    </row>
    <row r="36" spans="2:2" s="3" customFormat="1" x14ac:dyDescent="0.25">
      <c r="B36" s="4"/>
    </row>
    <row r="37" spans="2:2" s="3" customFormat="1" x14ac:dyDescent="0.25">
      <c r="B37" s="4"/>
    </row>
    <row r="38" spans="2:2" s="3" customFormat="1" x14ac:dyDescent="0.25">
      <c r="B38" s="4"/>
    </row>
    <row r="39" spans="2:2" s="3" customFormat="1" x14ac:dyDescent="0.25">
      <c r="B39" s="4"/>
    </row>
    <row r="40" spans="2:2" s="3" customFormat="1" x14ac:dyDescent="0.25">
      <c r="B40" s="4"/>
    </row>
    <row r="41" spans="2:2" s="3" customFormat="1" x14ac:dyDescent="0.25">
      <c r="B41" s="4"/>
    </row>
    <row r="42" spans="2:2" s="3" customFormat="1" x14ac:dyDescent="0.25">
      <c r="B42" s="4"/>
    </row>
    <row r="43" spans="2:2" s="3" customFormat="1" x14ac:dyDescent="0.25">
      <c r="B43" s="4"/>
    </row>
    <row r="44" spans="2:2" s="3" customFormat="1" x14ac:dyDescent="0.25">
      <c r="B44" s="4"/>
    </row>
    <row r="45" spans="2:2" s="3" customFormat="1" x14ac:dyDescent="0.25">
      <c r="B45" s="4"/>
    </row>
    <row r="46" spans="2:2" s="3" customFormat="1" x14ac:dyDescent="0.25">
      <c r="B46" s="4"/>
    </row>
    <row r="47" spans="2:2" s="3" customFormat="1" x14ac:dyDescent="0.25">
      <c r="B47" s="4"/>
    </row>
    <row r="48" spans="2:2" s="3" customFormat="1" x14ac:dyDescent="0.25">
      <c r="B48" s="4"/>
    </row>
    <row r="49" spans="2:2" s="3" customFormat="1" x14ac:dyDescent="0.25">
      <c r="B49" s="4"/>
    </row>
    <row r="50" spans="2:2" s="3" customFormat="1" x14ac:dyDescent="0.25">
      <c r="B50" s="4"/>
    </row>
    <row r="51" spans="2:2" s="3" customFormat="1" x14ac:dyDescent="0.25">
      <c r="B51" s="4"/>
    </row>
    <row r="52" spans="2:2" s="3" customFormat="1" x14ac:dyDescent="0.25">
      <c r="B52" s="4"/>
    </row>
    <row r="53" spans="2:2" s="3" customFormat="1" x14ac:dyDescent="0.25">
      <c r="B53" s="4"/>
    </row>
    <row r="54" spans="2:2" s="3" customFormat="1" x14ac:dyDescent="0.25">
      <c r="B54" s="4"/>
    </row>
    <row r="55" spans="2:2" s="3" customFormat="1" x14ac:dyDescent="0.25">
      <c r="B55" s="4"/>
    </row>
    <row r="56" spans="2:2" s="3" customFormat="1" x14ac:dyDescent="0.25">
      <c r="B56" s="4"/>
    </row>
    <row r="57" spans="2:2" s="3" customFormat="1" x14ac:dyDescent="0.25">
      <c r="B57" s="4"/>
    </row>
  </sheetData>
  <sheetProtection algorithmName="SHA-512" hashValue="C/5E0vOssNMrc3+vYqNLcb3lQsAPw63zPQAkfUU2zSCqQqpBtkax4YI7vWIsCFdYWBDFV9NEDZzhdye+Ugmr3A==" saltValue="o8sSltTsKkMO9lV3cyv05A==" spinCount="100000" sheet="1" objects="1" scenarios="1"/>
  <mergeCells count="24">
    <mergeCell ref="A1:Y1"/>
    <mergeCell ref="A2:B2"/>
    <mergeCell ref="D2:H2"/>
    <mergeCell ref="J2:P2"/>
    <mergeCell ref="R2:X2"/>
    <mergeCell ref="Y2:Y4"/>
    <mergeCell ref="O6:T6"/>
    <mergeCell ref="U6:Y6"/>
    <mergeCell ref="A8:B8"/>
    <mergeCell ref="A4:B4"/>
    <mergeCell ref="D4:H4"/>
    <mergeCell ref="A5:B5"/>
    <mergeCell ref="D5:H5"/>
    <mergeCell ref="I5:J5"/>
    <mergeCell ref="L5:M5"/>
    <mergeCell ref="Q2:Q4"/>
    <mergeCell ref="A3:B3"/>
    <mergeCell ref="D3:H3"/>
    <mergeCell ref="Q5:Y5"/>
    <mergeCell ref="A9:A28"/>
    <mergeCell ref="A29:B29"/>
    <mergeCell ref="A6:B7"/>
    <mergeCell ref="C6:H6"/>
    <mergeCell ref="I6:N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7"/>
  <sheetViews>
    <sheetView rightToLeft="1" tabSelected="1" zoomScale="78" zoomScaleNormal="78" workbookViewId="0">
      <selection activeCell="C8" sqref="C8"/>
    </sheetView>
  </sheetViews>
  <sheetFormatPr defaultColWidth="9.140625" defaultRowHeight="18" x14ac:dyDescent="0.25"/>
  <cols>
    <col min="1" max="1" width="16.5703125" style="1" customWidth="1"/>
    <col min="2" max="2" width="43.85546875" style="2" customWidth="1"/>
    <col min="3" max="20" width="11.5703125" style="1" customWidth="1"/>
    <col min="21" max="25" width="10.42578125" style="1" customWidth="1"/>
    <col min="26" max="26" width="9.140625" style="1" customWidth="1"/>
    <col min="27" max="16384" width="9.140625" style="1"/>
  </cols>
  <sheetData>
    <row r="1" spans="1:33" ht="63" customHeight="1" thickBot="1" x14ac:dyDescent="0.3">
      <c r="A1" s="188" t="s">
        <v>55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90"/>
      <c r="Z1" s="5"/>
    </row>
    <row r="2" spans="1:33" ht="39" customHeight="1" x14ac:dyDescent="0.25">
      <c r="A2" s="191" t="s">
        <v>0</v>
      </c>
      <c r="B2" s="192"/>
      <c r="C2" s="109"/>
      <c r="D2" s="193" t="s">
        <v>1</v>
      </c>
      <c r="E2" s="194"/>
      <c r="F2" s="194"/>
      <c r="G2" s="194"/>
      <c r="H2" s="192"/>
      <c r="I2" s="110">
        <f>فروردین!I2</f>
        <v>0</v>
      </c>
      <c r="J2" s="240" t="s">
        <v>68</v>
      </c>
      <c r="K2" s="241"/>
      <c r="L2" s="241"/>
      <c r="M2" s="241"/>
      <c r="N2" s="241"/>
      <c r="O2" s="241"/>
      <c r="P2" s="242"/>
      <c r="Q2" s="243"/>
      <c r="R2" s="240" t="s">
        <v>69</v>
      </c>
      <c r="S2" s="241"/>
      <c r="T2" s="241"/>
      <c r="U2" s="241"/>
      <c r="V2" s="241"/>
      <c r="W2" s="241"/>
      <c r="X2" s="242"/>
      <c r="Y2" s="127"/>
      <c r="Z2" s="5"/>
    </row>
    <row r="3" spans="1:33" ht="22.5" customHeight="1" x14ac:dyDescent="0.25">
      <c r="A3" s="198" t="s">
        <v>2</v>
      </c>
      <c r="B3" s="199"/>
      <c r="C3" s="137">
        <f>U8</f>
        <v>0</v>
      </c>
      <c r="D3" s="200" t="s">
        <v>3</v>
      </c>
      <c r="E3" s="201"/>
      <c r="F3" s="201"/>
      <c r="G3" s="201"/>
      <c r="H3" s="199"/>
      <c r="I3" s="111">
        <f>فروردین!I3</f>
        <v>0</v>
      </c>
      <c r="J3" s="22" t="s">
        <v>4</v>
      </c>
      <c r="K3" s="23" t="s">
        <v>5</v>
      </c>
      <c r="L3" s="23" t="s">
        <v>6</v>
      </c>
      <c r="M3" s="23" t="s">
        <v>7</v>
      </c>
      <c r="N3" s="23" t="s">
        <v>8</v>
      </c>
      <c r="O3" s="23" t="s">
        <v>54</v>
      </c>
      <c r="P3" s="24" t="s">
        <v>9</v>
      </c>
      <c r="Q3" s="244"/>
      <c r="R3" s="22" t="s">
        <v>4</v>
      </c>
      <c r="S3" s="23" t="s">
        <v>5</v>
      </c>
      <c r="T3" s="23" t="s">
        <v>6</v>
      </c>
      <c r="U3" s="23" t="s">
        <v>7</v>
      </c>
      <c r="V3" s="23" t="s">
        <v>8</v>
      </c>
      <c r="W3" s="23" t="s">
        <v>54</v>
      </c>
      <c r="X3" s="24" t="s">
        <v>9</v>
      </c>
      <c r="Y3" s="128"/>
      <c r="Z3" s="5"/>
    </row>
    <row r="4" spans="1:33" ht="25.5" customHeight="1" thickBot="1" x14ac:dyDescent="0.3">
      <c r="A4" s="202" t="s">
        <v>51</v>
      </c>
      <c r="B4" s="203"/>
      <c r="C4" s="138">
        <f>فروردین!C4+اردیبهشت!C4+خرداد!C4</f>
        <v>0</v>
      </c>
      <c r="D4" s="204" t="s">
        <v>11</v>
      </c>
      <c r="E4" s="205"/>
      <c r="F4" s="205"/>
      <c r="G4" s="205"/>
      <c r="H4" s="203"/>
      <c r="I4" s="122">
        <f>فروردین!I4</f>
        <v>0</v>
      </c>
      <c r="J4" s="123">
        <f>فروردین!J4+اردیبهشت!J4+خرداد!J4</f>
        <v>0</v>
      </c>
      <c r="K4" s="125">
        <f>فروردین!K4+اردیبهشت!K4+خرداد!K4</f>
        <v>0</v>
      </c>
      <c r="L4" s="125">
        <f>فروردین!L4+اردیبهشت!L4+خرداد!L4</f>
        <v>0</v>
      </c>
      <c r="M4" s="125">
        <f>فروردین!M4+اردیبهشت!M4+خرداد!M4</f>
        <v>0</v>
      </c>
      <c r="N4" s="125">
        <f>فروردین!N4+اردیبهشت!N4+خرداد!N4</f>
        <v>0</v>
      </c>
      <c r="O4" s="125">
        <f>فروردین!O4+اردیبهشت!O4+خرداد!O4</f>
        <v>0</v>
      </c>
      <c r="P4" s="126">
        <f>فروردین!P4+اردیبهشت!P4+خرداد!P4</f>
        <v>0</v>
      </c>
      <c r="Q4" s="244"/>
      <c r="R4" s="123">
        <f>فروردین!R4+اردیبهشت!R4+خرداد!R4</f>
        <v>0</v>
      </c>
      <c r="S4" s="125">
        <f>فروردین!S4+اردیبهشت!S4+خرداد!S4</f>
        <v>0</v>
      </c>
      <c r="T4" s="125">
        <f>فروردین!T4+اردیبهشت!T4+خرداد!T4</f>
        <v>0</v>
      </c>
      <c r="U4" s="125">
        <f>فروردین!U4+اردیبهشت!U4+خرداد!U4</f>
        <v>0</v>
      </c>
      <c r="V4" s="125">
        <f>فروردین!V4+اردیبهشت!V4+خرداد!V4</f>
        <v>0</v>
      </c>
      <c r="W4" s="125">
        <f>فروردین!W4+اردیبهشت!W4+خرداد!W4</f>
        <v>0</v>
      </c>
      <c r="X4" s="126">
        <f>R4+S4+T4+U4+V4+W4</f>
        <v>0</v>
      </c>
      <c r="Y4" s="128"/>
      <c r="Z4" s="5"/>
    </row>
    <row r="5" spans="1:33" ht="23.25" customHeight="1" thickBot="1" x14ac:dyDescent="0.3">
      <c r="A5" s="216" t="s">
        <v>12</v>
      </c>
      <c r="B5" s="217"/>
      <c r="C5" s="139" t="e">
        <f>C3/C4*100</f>
        <v>#DIV/0!</v>
      </c>
      <c r="D5" s="218" t="s">
        <v>13</v>
      </c>
      <c r="E5" s="219"/>
      <c r="F5" s="219"/>
      <c r="G5" s="219"/>
      <c r="H5" s="219"/>
      <c r="I5" s="236" t="s">
        <v>65</v>
      </c>
      <c r="J5" s="237"/>
      <c r="K5" s="132"/>
      <c r="L5" s="238" t="s">
        <v>66</v>
      </c>
      <c r="M5" s="239"/>
      <c r="N5" s="133"/>
      <c r="O5" s="177" t="s">
        <v>67</v>
      </c>
      <c r="P5" s="132"/>
      <c r="Q5" s="134"/>
      <c r="R5" s="135"/>
      <c r="S5" s="135"/>
      <c r="T5" s="135"/>
      <c r="U5" s="135"/>
      <c r="V5" s="135"/>
      <c r="W5" s="135"/>
      <c r="X5" s="135"/>
      <c r="Y5" s="136"/>
      <c r="Z5" s="5"/>
    </row>
    <row r="6" spans="1:33" ht="26.25" customHeight="1" x14ac:dyDescent="0.25">
      <c r="A6" s="222" t="s">
        <v>14</v>
      </c>
      <c r="B6" s="223"/>
      <c r="C6" s="226" t="s">
        <v>15</v>
      </c>
      <c r="D6" s="227"/>
      <c r="E6" s="227"/>
      <c r="F6" s="227"/>
      <c r="G6" s="227"/>
      <c r="H6" s="228"/>
      <c r="I6" s="229" t="s">
        <v>45</v>
      </c>
      <c r="J6" s="230"/>
      <c r="K6" s="230"/>
      <c r="L6" s="230"/>
      <c r="M6" s="230"/>
      <c r="N6" s="231"/>
      <c r="O6" s="210" t="s">
        <v>16</v>
      </c>
      <c r="P6" s="211"/>
      <c r="Q6" s="211"/>
      <c r="R6" s="211"/>
      <c r="S6" s="211"/>
      <c r="T6" s="212"/>
      <c r="U6" s="213" t="s">
        <v>44</v>
      </c>
      <c r="V6" s="214"/>
      <c r="W6" s="214"/>
      <c r="X6" s="214"/>
      <c r="Y6" s="215"/>
      <c r="Z6" s="5"/>
    </row>
    <row r="7" spans="1:33" ht="45.75" customHeight="1" thickBot="1" x14ac:dyDescent="0.3">
      <c r="A7" s="224"/>
      <c r="B7" s="225"/>
      <c r="C7" s="18" t="s">
        <v>17</v>
      </c>
      <c r="D7" s="19" t="s">
        <v>5</v>
      </c>
      <c r="E7" s="19" t="s">
        <v>6</v>
      </c>
      <c r="F7" s="19" t="s">
        <v>18</v>
      </c>
      <c r="G7" s="20" t="s">
        <v>8</v>
      </c>
      <c r="H7" s="21" t="s">
        <v>54</v>
      </c>
      <c r="I7" s="25" t="s">
        <v>17</v>
      </c>
      <c r="J7" s="26" t="s">
        <v>5</v>
      </c>
      <c r="K7" s="26" t="s">
        <v>6</v>
      </c>
      <c r="L7" s="26" t="s">
        <v>18</v>
      </c>
      <c r="M7" s="26" t="s">
        <v>8</v>
      </c>
      <c r="N7" s="27" t="s">
        <v>54</v>
      </c>
      <c r="O7" s="28" t="s">
        <v>17</v>
      </c>
      <c r="P7" s="29" t="s">
        <v>5</v>
      </c>
      <c r="Q7" s="29" t="s">
        <v>6</v>
      </c>
      <c r="R7" s="29" t="s">
        <v>18</v>
      </c>
      <c r="S7" s="29" t="s">
        <v>8</v>
      </c>
      <c r="T7" s="30" t="s">
        <v>54</v>
      </c>
      <c r="U7" s="31" t="s">
        <v>19</v>
      </c>
      <c r="V7" s="32" t="s">
        <v>20</v>
      </c>
      <c r="W7" s="32" t="s">
        <v>21</v>
      </c>
      <c r="X7" s="32" t="s">
        <v>22</v>
      </c>
      <c r="Y7" s="33" t="s">
        <v>23</v>
      </c>
      <c r="Z7" s="5"/>
    </row>
    <row r="8" spans="1:33" ht="42" customHeight="1" thickBot="1" x14ac:dyDescent="0.3">
      <c r="A8" s="232" t="s">
        <v>24</v>
      </c>
      <c r="B8" s="233"/>
      <c r="C8" s="57">
        <f>فروردین!C8+اردیبهشت!C8+خرداد!C8</f>
        <v>0</v>
      </c>
      <c r="D8" s="82">
        <f>فروردین!D8+اردیبهشت!D8+خرداد!D8</f>
        <v>0</v>
      </c>
      <c r="E8" s="82">
        <f>فروردین!E8+اردیبهشت!E8+خرداد!E8</f>
        <v>0</v>
      </c>
      <c r="F8" s="82">
        <f>فروردین!F8+اردیبهشت!F8+خرداد!F8</f>
        <v>0</v>
      </c>
      <c r="G8" s="82">
        <f>فروردین!G8+اردیبهشت!G8+خرداد!G8</f>
        <v>0</v>
      </c>
      <c r="H8" s="83">
        <f>فروردین!H8+اردیبهشت!H8+خرداد!H8</f>
        <v>0</v>
      </c>
      <c r="I8" s="104">
        <f>فروردین!I8+اردیبهشت!I8+خرداد!I8</f>
        <v>0</v>
      </c>
      <c r="J8" s="112">
        <f>فروردین!J8+اردیبهشت!J8+خرداد!J8</f>
        <v>0</v>
      </c>
      <c r="K8" s="112">
        <f>فروردین!K8+اردیبهشت!K8+خرداد!K8</f>
        <v>0</v>
      </c>
      <c r="L8" s="112">
        <f>فروردین!L8+اردیبهشت!L8+خرداد!L8</f>
        <v>0</v>
      </c>
      <c r="M8" s="112">
        <f>فروردین!M8+اردیبهشت!M8+خرداد!M8</f>
        <v>0</v>
      </c>
      <c r="N8" s="113">
        <f>فروردین!N8+اردیبهشت!N8+خرداد!N8</f>
        <v>0</v>
      </c>
      <c r="O8" s="158">
        <f>فروردین!O8+اردیبهشت!O8+خرداد!O8</f>
        <v>0</v>
      </c>
      <c r="P8" s="112">
        <f>فروردین!P8+اردیبهشت!P8+خرداد!P8</f>
        <v>0</v>
      </c>
      <c r="Q8" s="112">
        <f>فروردین!Q8+اردیبهشت!Q8+خرداد!Q8</f>
        <v>0</v>
      </c>
      <c r="R8" s="112">
        <f>فروردین!R8+اردیبهشت!R8+خرداد!R8</f>
        <v>0</v>
      </c>
      <c r="S8" s="112">
        <f>فروردین!S8+اردیبهشت!S8+خرداد!S8</f>
        <v>0</v>
      </c>
      <c r="T8" s="113">
        <f>فروردین!T8+اردیبهشت!T8+خرداد!T8</f>
        <v>0</v>
      </c>
      <c r="U8" s="58">
        <f>C8+D8+E8+F8+G8+H8</f>
        <v>0</v>
      </c>
      <c r="V8" s="35">
        <f>I8+J8+K8+L8+M8+N8</f>
        <v>0</v>
      </c>
      <c r="W8" s="36" t="e">
        <f t="shared" ref="W8:W28" si="0">V8/U8*100</f>
        <v>#DIV/0!</v>
      </c>
      <c r="X8" s="36">
        <f>O8+P8+Q8+R8+S8+T8</f>
        <v>0</v>
      </c>
      <c r="Y8" s="37" t="e">
        <f t="shared" ref="Y8:Y28" si="1">X8/V8*100</f>
        <v>#DIV/0!</v>
      </c>
      <c r="Z8" s="5"/>
    </row>
    <row r="9" spans="1:33" ht="29.25" customHeight="1" x14ac:dyDescent="0.25">
      <c r="A9" s="234" t="s">
        <v>25</v>
      </c>
      <c r="B9" s="13" t="s">
        <v>26</v>
      </c>
      <c r="C9" s="59">
        <f>فروردین!C9+اردیبهشت!C9+خرداد!C9</f>
        <v>0</v>
      </c>
      <c r="D9" s="60"/>
      <c r="E9" s="60"/>
      <c r="F9" s="60"/>
      <c r="G9" s="61"/>
      <c r="H9" s="106"/>
      <c r="I9" s="264">
        <f>فروردین!I9+اردیبهشت!I9+خرداد!I9</f>
        <v>0</v>
      </c>
      <c r="J9" s="47"/>
      <c r="K9" s="47"/>
      <c r="L9" s="47"/>
      <c r="M9" s="47"/>
      <c r="N9" s="52"/>
      <c r="O9" s="107">
        <f>فروردین!O9+اردیبهشت!O9+خرداد!O9</f>
        <v>0</v>
      </c>
      <c r="P9" s="48"/>
      <c r="Q9" s="48"/>
      <c r="R9" s="48"/>
      <c r="S9" s="48"/>
      <c r="T9" s="53"/>
      <c r="U9" s="64">
        <f>C9</f>
        <v>0</v>
      </c>
      <c r="V9" s="38">
        <f>I9</f>
        <v>0</v>
      </c>
      <c r="W9" s="39" t="e">
        <f t="shared" si="0"/>
        <v>#DIV/0!</v>
      </c>
      <c r="X9" s="39">
        <f>O9</f>
        <v>0</v>
      </c>
      <c r="Y9" s="40" t="e">
        <f t="shared" si="1"/>
        <v>#DIV/0!</v>
      </c>
      <c r="Z9" s="5"/>
    </row>
    <row r="10" spans="1:33" ht="30" customHeight="1" x14ac:dyDescent="0.25">
      <c r="A10" s="235"/>
      <c r="B10" s="14" t="s">
        <v>27</v>
      </c>
      <c r="C10" s="65">
        <f>فروردین!C10+اردیبهشت!C10+خرداد!C10</f>
        <v>0</v>
      </c>
      <c r="D10" s="49"/>
      <c r="E10" s="49"/>
      <c r="F10" s="49"/>
      <c r="G10" s="49"/>
      <c r="H10" s="50"/>
      <c r="I10" s="265">
        <f>فروردین!I10+اردیبهشت!I10+خرداد!I10</f>
        <v>0</v>
      </c>
      <c r="J10" s="49"/>
      <c r="K10" s="49"/>
      <c r="L10" s="49"/>
      <c r="M10" s="49"/>
      <c r="N10" s="66"/>
      <c r="O10" s="65">
        <f>فروردین!O10+اردیبهشت!O10+خرداد!O10</f>
        <v>0</v>
      </c>
      <c r="P10" s="49"/>
      <c r="Q10" s="49"/>
      <c r="R10" s="49"/>
      <c r="S10" s="49"/>
      <c r="T10" s="50"/>
      <c r="U10" s="67">
        <f>C10</f>
        <v>0</v>
      </c>
      <c r="V10" s="41">
        <f>I10</f>
        <v>0</v>
      </c>
      <c r="W10" s="42" t="e">
        <f t="shared" si="0"/>
        <v>#DIV/0!</v>
      </c>
      <c r="X10" s="42">
        <f>O10</f>
        <v>0</v>
      </c>
      <c r="Y10" s="43" t="e">
        <f t="shared" si="1"/>
        <v>#DIV/0!</v>
      </c>
      <c r="Z10" s="5"/>
    </row>
    <row r="11" spans="1:33" ht="30" customHeight="1" x14ac:dyDescent="0.25">
      <c r="A11" s="235"/>
      <c r="B11" s="15" t="s">
        <v>46</v>
      </c>
      <c r="C11" s="65">
        <f>فروردین!C11+اردیبهشت!C11+خرداد!C11</f>
        <v>0</v>
      </c>
      <c r="D11" s="49"/>
      <c r="E11" s="49"/>
      <c r="F11" s="49"/>
      <c r="G11" s="49"/>
      <c r="H11" s="50"/>
      <c r="I11" s="265">
        <f>فروردین!I11+اردیبهشت!I11+خرداد!I11</f>
        <v>0</v>
      </c>
      <c r="J11" s="49"/>
      <c r="K11" s="49"/>
      <c r="L11" s="49"/>
      <c r="M11" s="49"/>
      <c r="N11" s="66"/>
      <c r="O11" s="65">
        <f>فروردین!O11+اردیبهشت!O11+خرداد!O11</f>
        <v>0</v>
      </c>
      <c r="P11" s="49"/>
      <c r="Q11" s="49"/>
      <c r="R11" s="49"/>
      <c r="S11" s="49"/>
      <c r="T11" s="50"/>
      <c r="U11" s="67">
        <f>C11</f>
        <v>0</v>
      </c>
      <c r="V11" s="41">
        <f>I11</f>
        <v>0</v>
      </c>
      <c r="W11" s="42" t="e">
        <f t="shared" si="0"/>
        <v>#DIV/0!</v>
      </c>
      <c r="X11" s="42">
        <f>O11</f>
        <v>0</v>
      </c>
      <c r="Y11" s="43" t="e">
        <f t="shared" si="1"/>
        <v>#DIV/0!</v>
      </c>
      <c r="Z11" s="5"/>
    </row>
    <row r="12" spans="1:33" ht="30" customHeight="1" x14ac:dyDescent="0.25">
      <c r="A12" s="235"/>
      <c r="B12" s="16" t="s">
        <v>28</v>
      </c>
      <c r="C12" s="65">
        <f>فروردین!C12+اردیبهشت!C12+خرداد!C12</f>
        <v>0</v>
      </c>
      <c r="D12" s="68">
        <f>فروردین!D12+اردیبهشت!D12+خرداد!D12</f>
        <v>0</v>
      </c>
      <c r="E12" s="49"/>
      <c r="F12" s="49"/>
      <c r="G12" s="49"/>
      <c r="H12" s="50"/>
      <c r="I12" s="265">
        <f>فروردین!I12+اردیبهشت!I12+خرداد!I12</f>
        <v>0</v>
      </c>
      <c r="J12" s="68">
        <f>فروردین!J12+اردیبهشت!J12+خرداد!J12</f>
        <v>0</v>
      </c>
      <c r="K12" s="49"/>
      <c r="L12" s="49"/>
      <c r="M12" s="49"/>
      <c r="N12" s="66"/>
      <c r="O12" s="65">
        <f>فروردین!O12+اردیبهشت!O12+خرداد!O12</f>
        <v>0</v>
      </c>
      <c r="P12" s="68">
        <f>فروردین!P12+اردیبهشت!P12+خرداد!P12</f>
        <v>0</v>
      </c>
      <c r="Q12" s="49"/>
      <c r="R12" s="49"/>
      <c r="S12" s="49"/>
      <c r="T12" s="50"/>
      <c r="U12" s="67">
        <f>C12+D12</f>
        <v>0</v>
      </c>
      <c r="V12" s="41">
        <f>I12+J12</f>
        <v>0</v>
      </c>
      <c r="W12" s="42" t="e">
        <f t="shared" si="0"/>
        <v>#DIV/0!</v>
      </c>
      <c r="X12" s="42">
        <f>O12+P12</f>
        <v>0</v>
      </c>
      <c r="Y12" s="43" t="e">
        <f t="shared" si="1"/>
        <v>#DIV/0!</v>
      </c>
      <c r="Z12" s="5"/>
    </row>
    <row r="13" spans="1:33" ht="30" customHeight="1" x14ac:dyDescent="0.25">
      <c r="A13" s="235"/>
      <c r="B13" s="16" t="s">
        <v>29</v>
      </c>
      <c r="C13" s="65">
        <f>فروردین!C13+اردیبهشت!C13+خرداد!C13</f>
        <v>0</v>
      </c>
      <c r="D13" s="68">
        <f>فروردین!D13+اردیبهشت!D13+خرداد!D13</f>
        <v>0</v>
      </c>
      <c r="E13" s="49"/>
      <c r="F13" s="49"/>
      <c r="G13" s="49"/>
      <c r="H13" s="50"/>
      <c r="I13" s="265">
        <f>فروردین!I13+اردیبهشت!I13+خرداد!I13</f>
        <v>0</v>
      </c>
      <c r="J13" s="68">
        <f>فروردین!J13+اردیبهشت!J13+خرداد!J13</f>
        <v>0</v>
      </c>
      <c r="K13" s="49"/>
      <c r="L13" s="49"/>
      <c r="M13" s="49"/>
      <c r="N13" s="66"/>
      <c r="O13" s="65">
        <f>فروردین!O13+اردیبهشت!O13+خرداد!O13</f>
        <v>0</v>
      </c>
      <c r="P13" s="68">
        <f>فروردین!P13+اردیبهشت!P13+خرداد!P13</f>
        <v>0</v>
      </c>
      <c r="Q13" s="49"/>
      <c r="R13" s="49"/>
      <c r="S13" s="49"/>
      <c r="T13" s="50"/>
      <c r="U13" s="67">
        <f>C13+D13</f>
        <v>0</v>
      </c>
      <c r="V13" s="41">
        <f>I13+J13</f>
        <v>0</v>
      </c>
      <c r="W13" s="42" t="e">
        <f t="shared" si="0"/>
        <v>#DIV/0!</v>
      </c>
      <c r="X13" s="42">
        <f>O13+P13</f>
        <v>0</v>
      </c>
      <c r="Y13" s="43" t="e">
        <f t="shared" si="1"/>
        <v>#DIV/0!</v>
      </c>
      <c r="Z13" s="5"/>
    </row>
    <row r="14" spans="1:33" ht="30" customHeight="1" x14ac:dyDescent="0.25">
      <c r="A14" s="235"/>
      <c r="B14" s="16" t="s">
        <v>30</v>
      </c>
      <c r="C14" s="65">
        <f>فروردین!C14+اردیبهشت!C14+خرداد!C14</f>
        <v>0</v>
      </c>
      <c r="D14" s="49"/>
      <c r="E14" s="49"/>
      <c r="F14" s="49"/>
      <c r="G14" s="49"/>
      <c r="H14" s="50"/>
      <c r="I14" s="265">
        <f>فروردین!I14+اردیبهشت!I14+خرداد!I14</f>
        <v>0</v>
      </c>
      <c r="J14" s="49"/>
      <c r="K14" s="49"/>
      <c r="L14" s="49"/>
      <c r="M14" s="49"/>
      <c r="N14" s="66"/>
      <c r="O14" s="65">
        <f>فروردین!O14+اردیبهشت!O14+خرداد!O14</f>
        <v>0</v>
      </c>
      <c r="P14" s="49"/>
      <c r="Q14" s="49"/>
      <c r="R14" s="49"/>
      <c r="S14" s="49"/>
      <c r="T14" s="50"/>
      <c r="U14" s="67">
        <f>C14</f>
        <v>0</v>
      </c>
      <c r="V14" s="41">
        <f>I14</f>
        <v>0</v>
      </c>
      <c r="W14" s="42" t="e">
        <f t="shared" si="0"/>
        <v>#DIV/0!</v>
      </c>
      <c r="X14" s="42">
        <f>O14</f>
        <v>0</v>
      </c>
      <c r="Y14" s="43" t="e">
        <f t="shared" si="1"/>
        <v>#DIV/0!</v>
      </c>
      <c r="Z14" s="5"/>
      <c r="AG14" s="102"/>
    </row>
    <row r="15" spans="1:33" ht="30" customHeight="1" x14ac:dyDescent="0.25">
      <c r="A15" s="235"/>
      <c r="B15" s="16" t="s">
        <v>31</v>
      </c>
      <c r="C15" s="65">
        <f>فروردین!C15+اردیبهشت!C15+خرداد!C15</f>
        <v>0</v>
      </c>
      <c r="D15" s="49"/>
      <c r="E15" s="49"/>
      <c r="F15" s="49"/>
      <c r="G15" s="49"/>
      <c r="H15" s="50"/>
      <c r="I15" s="265">
        <f>فروردین!I15+اردیبهشت!I15+خرداد!I15</f>
        <v>0</v>
      </c>
      <c r="J15" s="49"/>
      <c r="K15" s="49"/>
      <c r="L15" s="49"/>
      <c r="M15" s="49"/>
      <c r="N15" s="66"/>
      <c r="O15" s="65">
        <f>فروردین!O15+اردیبهشت!O15+خرداد!O15</f>
        <v>0</v>
      </c>
      <c r="P15" s="49"/>
      <c r="Q15" s="49"/>
      <c r="R15" s="49"/>
      <c r="S15" s="49"/>
      <c r="T15" s="50"/>
      <c r="U15" s="67">
        <f>C15</f>
        <v>0</v>
      </c>
      <c r="V15" s="41">
        <f>I15</f>
        <v>0</v>
      </c>
      <c r="W15" s="42" t="e">
        <f t="shared" si="0"/>
        <v>#DIV/0!</v>
      </c>
      <c r="X15" s="42">
        <f>O15</f>
        <v>0</v>
      </c>
      <c r="Y15" s="43" t="e">
        <f t="shared" si="1"/>
        <v>#DIV/0!</v>
      </c>
      <c r="Z15" s="5"/>
    </row>
    <row r="16" spans="1:33" ht="30" customHeight="1" x14ac:dyDescent="0.25">
      <c r="A16" s="235"/>
      <c r="B16" s="16" t="s">
        <v>32</v>
      </c>
      <c r="C16" s="65">
        <f>فروردین!C16+اردیبهشت!C16+خرداد!C16</f>
        <v>0</v>
      </c>
      <c r="D16" s="68">
        <f>فروردین!D16+اردیبهشت!D16+خرداد!D16</f>
        <v>0</v>
      </c>
      <c r="E16" s="49"/>
      <c r="F16" s="49"/>
      <c r="G16" s="49"/>
      <c r="H16" s="50"/>
      <c r="I16" s="265">
        <f>فروردین!I16+اردیبهشت!I16+خرداد!I16</f>
        <v>0</v>
      </c>
      <c r="J16" s="68">
        <f>فروردین!J16+اردیبهشت!J16+خرداد!J16</f>
        <v>0</v>
      </c>
      <c r="K16" s="49"/>
      <c r="L16" s="49"/>
      <c r="M16" s="49"/>
      <c r="N16" s="66"/>
      <c r="O16" s="65">
        <f>فروردین!O16+اردیبهشت!O16+خرداد!O16</f>
        <v>0</v>
      </c>
      <c r="P16" s="68">
        <f>فروردین!P16+اردیبهشت!P16+خرداد!P16</f>
        <v>0</v>
      </c>
      <c r="Q16" s="49"/>
      <c r="R16" s="49"/>
      <c r="S16" s="49"/>
      <c r="T16" s="50"/>
      <c r="U16" s="67">
        <f>C16+D16</f>
        <v>0</v>
      </c>
      <c r="V16" s="41">
        <f>I16+J16</f>
        <v>0</v>
      </c>
      <c r="W16" s="42" t="e">
        <f t="shared" si="0"/>
        <v>#DIV/0!</v>
      </c>
      <c r="X16" s="42">
        <f>O16+P16</f>
        <v>0</v>
      </c>
      <c r="Y16" s="43" t="e">
        <f t="shared" si="1"/>
        <v>#DIV/0!</v>
      </c>
      <c r="Z16" s="5"/>
    </row>
    <row r="17" spans="1:26" ht="30" customHeight="1" x14ac:dyDescent="0.25">
      <c r="A17" s="235"/>
      <c r="B17" s="16" t="s">
        <v>33</v>
      </c>
      <c r="C17" s="65">
        <f>فروردین!C17+اردیبهشت!C17+خرداد!C17</f>
        <v>0</v>
      </c>
      <c r="D17" s="68">
        <f>فروردین!D17+اردیبهشت!D17+خرداد!D17</f>
        <v>0</v>
      </c>
      <c r="E17" s="49"/>
      <c r="F17" s="49"/>
      <c r="G17" s="49"/>
      <c r="H17" s="50"/>
      <c r="I17" s="265">
        <f>فروردین!I17+اردیبهشت!I17+خرداد!I17</f>
        <v>0</v>
      </c>
      <c r="J17" s="68">
        <f>فروردین!J17+اردیبهشت!J17+خرداد!J17</f>
        <v>0</v>
      </c>
      <c r="K17" s="49"/>
      <c r="L17" s="49"/>
      <c r="M17" s="49"/>
      <c r="N17" s="66"/>
      <c r="O17" s="65">
        <f>فروردین!O17+اردیبهشت!O17+خرداد!O17</f>
        <v>0</v>
      </c>
      <c r="P17" s="68">
        <f>فروردین!P17+اردیبهشت!P17+خرداد!P17</f>
        <v>0</v>
      </c>
      <c r="Q17" s="49"/>
      <c r="R17" s="49"/>
      <c r="S17" s="49"/>
      <c r="T17" s="50"/>
      <c r="U17" s="67">
        <f>C17+D17</f>
        <v>0</v>
      </c>
      <c r="V17" s="41">
        <f>I17+J17</f>
        <v>0</v>
      </c>
      <c r="W17" s="42" t="e">
        <f t="shared" si="0"/>
        <v>#DIV/0!</v>
      </c>
      <c r="X17" s="42">
        <f>O17+P17</f>
        <v>0</v>
      </c>
      <c r="Y17" s="43" t="e">
        <f t="shared" si="1"/>
        <v>#DIV/0!</v>
      </c>
      <c r="Z17" s="5"/>
    </row>
    <row r="18" spans="1:26" ht="30" customHeight="1" x14ac:dyDescent="0.25">
      <c r="A18" s="235"/>
      <c r="B18" s="15" t="s">
        <v>47</v>
      </c>
      <c r="C18" s="69"/>
      <c r="D18" s="70"/>
      <c r="E18" s="68">
        <f>فروردین!E18+اردیبهشت!E18+خرداد!E18</f>
        <v>0</v>
      </c>
      <c r="F18" s="68">
        <f>فروردین!F18+اردیبهشت!F18+خرداد!F18</f>
        <v>0</v>
      </c>
      <c r="G18" s="68">
        <f>فروردین!G18+اردیبهشت!G18+خرداد!G18</f>
        <v>0</v>
      </c>
      <c r="H18" s="72">
        <f>فروردین!H18+اردیبهشت!H18+خرداد!H18</f>
        <v>0</v>
      </c>
      <c r="I18" s="266"/>
      <c r="J18" s="70"/>
      <c r="K18" s="68">
        <f>فروردین!K18+اردیبهشت!K18+خرداد!K18</f>
        <v>0</v>
      </c>
      <c r="L18" s="68">
        <f>فروردین!L18+اردیبهشت!L18+خرداد!L18</f>
        <v>0</v>
      </c>
      <c r="M18" s="68">
        <f>فروردین!M18+اردیبهشت!M18+خرداد!M18</f>
        <v>0</v>
      </c>
      <c r="N18" s="71">
        <f>فروردین!N18+اردیبهشت!N18+خرداد!N18</f>
        <v>0</v>
      </c>
      <c r="O18" s="69"/>
      <c r="P18" s="70"/>
      <c r="Q18" s="68">
        <f>فروردین!Q18+اردیبهشت!Q18+خرداد!Q18</f>
        <v>0</v>
      </c>
      <c r="R18" s="68">
        <f>فروردین!R18+اردیبهشت!R18+خرداد!R18</f>
        <v>0</v>
      </c>
      <c r="S18" s="68">
        <f>فروردین!S18+اردیبهشت!S18+خرداد!S18</f>
        <v>0</v>
      </c>
      <c r="T18" s="72">
        <f>فروردین!T18+اردیبهشت!T18+خرداد!T18</f>
        <v>0</v>
      </c>
      <c r="U18" s="67">
        <f>E18+F18+G18+H18</f>
        <v>0</v>
      </c>
      <c r="V18" s="41">
        <f>K18+L18+M18+N18</f>
        <v>0</v>
      </c>
      <c r="W18" s="42" t="e">
        <f t="shared" si="0"/>
        <v>#DIV/0!</v>
      </c>
      <c r="X18" s="42">
        <f>Q18+R18+S18+T18</f>
        <v>0</v>
      </c>
      <c r="Y18" s="43" t="e">
        <f t="shared" si="1"/>
        <v>#DIV/0!</v>
      </c>
      <c r="Z18" s="5"/>
    </row>
    <row r="19" spans="1:26" ht="30" customHeight="1" x14ac:dyDescent="0.25">
      <c r="A19" s="235"/>
      <c r="B19" s="16" t="s">
        <v>34</v>
      </c>
      <c r="C19" s="65">
        <f>فروردین!C19+اردیبهشت!C19+خرداد!C19</f>
        <v>0</v>
      </c>
      <c r="D19" s="49"/>
      <c r="E19" s="49"/>
      <c r="F19" s="49"/>
      <c r="G19" s="49"/>
      <c r="H19" s="50"/>
      <c r="I19" s="265">
        <f>فروردین!I19+اردیبهشت!I19+خرداد!I19</f>
        <v>0</v>
      </c>
      <c r="J19" s="49"/>
      <c r="K19" s="49"/>
      <c r="L19" s="49"/>
      <c r="M19" s="49"/>
      <c r="N19" s="66"/>
      <c r="O19" s="65">
        <f>فروردین!O19+اردیبهشت!O19+خرداد!O19</f>
        <v>0</v>
      </c>
      <c r="P19" s="49"/>
      <c r="Q19" s="49"/>
      <c r="R19" s="49"/>
      <c r="S19" s="49"/>
      <c r="T19" s="50"/>
      <c r="U19" s="67">
        <f>C19</f>
        <v>0</v>
      </c>
      <c r="V19" s="41">
        <f>I19</f>
        <v>0</v>
      </c>
      <c r="W19" s="42" t="e">
        <f t="shared" si="0"/>
        <v>#DIV/0!</v>
      </c>
      <c r="X19" s="42">
        <f>O19</f>
        <v>0</v>
      </c>
      <c r="Y19" s="43" t="e">
        <f t="shared" si="1"/>
        <v>#DIV/0!</v>
      </c>
      <c r="Z19" s="5"/>
    </row>
    <row r="20" spans="1:26" ht="30" customHeight="1" x14ac:dyDescent="0.25">
      <c r="A20" s="235"/>
      <c r="B20" s="16" t="s">
        <v>35</v>
      </c>
      <c r="C20" s="65">
        <f>فروردین!C20+اردیبهشت!C20+خرداد!C20</f>
        <v>0</v>
      </c>
      <c r="D20" s="68">
        <f>فروردین!D20+اردیبهشت!D20+خرداد!D20</f>
        <v>0</v>
      </c>
      <c r="E20" s="68">
        <f>فروردین!E20+اردیبهشت!E20+خرداد!E20</f>
        <v>0</v>
      </c>
      <c r="F20" s="68">
        <f>فروردین!F20+اردیبهشت!F20+خرداد!F20</f>
        <v>0</v>
      </c>
      <c r="G20" s="68">
        <f>فروردین!G20+اردیبهشت!G20+خرداد!G20</f>
        <v>0</v>
      </c>
      <c r="H20" s="72">
        <f>فروردین!H20+اردیبهشت!H20+خرداد!H20</f>
        <v>0</v>
      </c>
      <c r="I20" s="265">
        <f>فروردین!I20+اردیبهشت!I20+خرداد!I20</f>
        <v>0</v>
      </c>
      <c r="J20" s="68">
        <f>فروردین!J20+اردیبهشت!J20+خرداد!J20</f>
        <v>0</v>
      </c>
      <c r="K20" s="68">
        <f>فروردین!K20+اردیبهشت!K20+خرداد!K20</f>
        <v>0</v>
      </c>
      <c r="L20" s="68">
        <f>فروردین!L20+اردیبهشت!L20+خرداد!L20</f>
        <v>0</v>
      </c>
      <c r="M20" s="68">
        <f>فروردین!M20+اردیبهشت!M20+خرداد!M20</f>
        <v>0</v>
      </c>
      <c r="N20" s="71">
        <f>فروردین!N20+اردیبهشت!N20+خرداد!N20</f>
        <v>0</v>
      </c>
      <c r="O20" s="65">
        <f>فروردین!O20+اردیبهشت!O20+خرداد!O20</f>
        <v>0</v>
      </c>
      <c r="P20" s="68">
        <f>فروردین!P20+اردیبهشت!P20+خرداد!P20</f>
        <v>0</v>
      </c>
      <c r="Q20" s="68">
        <f>فروردین!Q20+اردیبهشت!Q20+خرداد!Q20</f>
        <v>0</v>
      </c>
      <c r="R20" s="68">
        <f>فروردین!R20+اردیبهشت!R20+خرداد!R20</f>
        <v>0</v>
      </c>
      <c r="S20" s="68">
        <f>فروردین!S20+اردیبهشت!S20+خرداد!S20</f>
        <v>0</v>
      </c>
      <c r="T20" s="72">
        <f>فروردین!T20+اردیبهشت!T20+خرداد!T20</f>
        <v>0</v>
      </c>
      <c r="U20" s="67">
        <f>C20+D20+E20+F20+G20+H20</f>
        <v>0</v>
      </c>
      <c r="V20" s="41">
        <f>I20+J20+K20+L20+M20+N20</f>
        <v>0</v>
      </c>
      <c r="W20" s="42" t="e">
        <f t="shared" si="0"/>
        <v>#DIV/0!</v>
      </c>
      <c r="X20" s="42">
        <f>O20+P20+Q20+R20+S20+T20</f>
        <v>0</v>
      </c>
      <c r="Y20" s="43" t="e">
        <f t="shared" si="1"/>
        <v>#DIV/0!</v>
      </c>
      <c r="Z20" s="5"/>
    </row>
    <row r="21" spans="1:26" ht="30" customHeight="1" x14ac:dyDescent="0.25">
      <c r="A21" s="235"/>
      <c r="B21" s="16" t="s">
        <v>36</v>
      </c>
      <c r="C21" s="65">
        <f>فروردین!C21+اردیبهشت!C21+خرداد!C21</f>
        <v>0</v>
      </c>
      <c r="D21" s="68">
        <f>فروردین!D21+اردیبهشت!D21+خرداد!D21</f>
        <v>0</v>
      </c>
      <c r="E21" s="68">
        <f>فروردین!E21+اردیبهشت!E21+خرداد!E21</f>
        <v>0</v>
      </c>
      <c r="F21" s="68">
        <f>فروردین!F21+اردیبهشت!F21+خرداد!F21</f>
        <v>0</v>
      </c>
      <c r="G21" s="68">
        <f>فروردین!G21+اردیبهشت!G21+خرداد!G21</f>
        <v>0</v>
      </c>
      <c r="H21" s="72">
        <f>فروردین!H21+اردیبهشت!H21+خرداد!H21</f>
        <v>0</v>
      </c>
      <c r="I21" s="265">
        <f>فروردین!I21+اردیبهشت!I21+خرداد!I21</f>
        <v>0</v>
      </c>
      <c r="J21" s="68">
        <f>فروردین!J21+اردیبهشت!J21+خرداد!J21</f>
        <v>0</v>
      </c>
      <c r="K21" s="68">
        <f>فروردین!K21+اردیبهشت!K21+خرداد!K21</f>
        <v>0</v>
      </c>
      <c r="L21" s="68">
        <f>فروردین!L21+اردیبهشت!L21+خرداد!L21</f>
        <v>0</v>
      </c>
      <c r="M21" s="68">
        <f>فروردین!M21+اردیبهشت!M21+خرداد!M21</f>
        <v>0</v>
      </c>
      <c r="N21" s="71">
        <f>فروردین!N21+اردیبهشت!N21+خرداد!N21</f>
        <v>0</v>
      </c>
      <c r="O21" s="65">
        <f>فروردین!O21+اردیبهشت!O21+خرداد!O21</f>
        <v>0</v>
      </c>
      <c r="P21" s="68">
        <f>فروردین!P21+اردیبهشت!P21+خرداد!P21</f>
        <v>0</v>
      </c>
      <c r="Q21" s="68">
        <f>فروردین!Q21+اردیبهشت!Q21+خرداد!Q21</f>
        <v>0</v>
      </c>
      <c r="R21" s="68">
        <f>فروردین!R21+اردیبهشت!R21+خرداد!R21</f>
        <v>0</v>
      </c>
      <c r="S21" s="68">
        <f>فروردین!S21+اردیبهشت!S21+خرداد!S21</f>
        <v>0</v>
      </c>
      <c r="T21" s="72">
        <f>فروردین!T21+اردیبهشت!T21+خرداد!T21</f>
        <v>0</v>
      </c>
      <c r="U21" s="67">
        <f>C21+D21+E21+F21+G21+H21</f>
        <v>0</v>
      </c>
      <c r="V21" s="41">
        <f>I21+J21+K21+L21+M21+N21</f>
        <v>0</v>
      </c>
      <c r="W21" s="42" t="e">
        <f t="shared" si="0"/>
        <v>#DIV/0!</v>
      </c>
      <c r="X21" s="42">
        <f>O21+P21+Q21+R21+S21+T21</f>
        <v>0</v>
      </c>
      <c r="Y21" s="43" t="e">
        <f t="shared" si="1"/>
        <v>#DIV/0!</v>
      </c>
      <c r="Z21" s="5"/>
    </row>
    <row r="22" spans="1:26" ht="30" customHeight="1" x14ac:dyDescent="0.25">
      <c r="A22" s="235"/>
      <c r="B22" s="16" t="s">
        <v>60</v>
      </c>
      <c r="C22" s="69"/>
      <c r="D22" s="49"/>
      <c r="E22" s="49"/>
      <c r="F22" s="49"/>
      <c r="G22" s="49"/>
      <c r="H22" s="72">
        <f>فروردین!H22+اردیبهشت!H22+خرداد!H22</f>
        <v>0</v>
      </c>
      <c r="I22" s="267"/>
      <c r="J22" s="49"/>
      <c r="K22" s="49"/>
      <c r="L22" s="49"/>
      <c r="M22" s="49"/>
      <c r="N22" s="71">
        <f>فروردین!N22+اردیبهشت!N22+خرداد!N22</f>
        <v>0</v>
      </c>
      <c r="O22" s="74"/>
      <c r="P22" s="49"/>
      <c r="Q22" s="49"/>
      <c r="R22" s="49"/>
      <c r="S22" s="49"/>
      <c r="T22" s="72">
        <f>فروردین!T22+اردیبهشت!T22+خرداد!T22</f>
        <v>0</v>
      </c>
      <c r="U22" s="67">
        <f>H22</f>
        <v>0</v>
      </c>
      <c r="V22" s="41">
        <f>N22</f>
        <v>0</v>
      </c>
      <c r="W22" s="42" t="e">
        <f t="shared" si="0"/>
        <v>#DIV/0!</v>
      </c>
      <c r="X22" s="42">
        <f>T22</f>
        <v>0</v>
      </c>
      <c r="Y22" s="43" t="e">
        <f t="shared" si="1"/>
        <v>#DIV/0!</v>
      </c>
      <c r="Z22" s="5"/>
    </row>
    <row r="23" spans="1:26" ht="30" customHeight="1" x14ac:dyDescent="0.25">
      <c r="A23" s="235"/>
      <c r="B23" s="16" t="s">
        <v>37</v>
      </c>
      <c r="C23" s="65">
        <f>فروردین!C23+اردیبهشت!C23+خرداد!C23</f>
        <v>0</v>
      </c>
      <c r="D23" s="68">
        <f>فروردین!D23+اردیبهشت!D23+خرداد!D23</f>
        <v>0</v>
      </c>
      <c r="E23" s="68">
        <f>فروردین!E23+اردیبهشت!E23+خرداد!E23</f>
        <v>0</v>
      </c>
      <c r="F23" s="68">
        <f>فروردین!F23+اردیبهشت!F23+خرداد!F23</f>
        <v>0</v>
      </c>
      <c r="G23" s="68">
        <f>فروردین!G23+اردیبهشت!G23+خرداد!G23</f>
        <v>0</v>
      </c>
      <c r="H23" s="72">
        <f>فروردین!H23+اردیبهشت!H23+خرداد!H23</f>
        <v>0</v>
      </c>
      <c r="I23" s="265">
        <f>فروردین!I23+اردیبهشت!I23+خرداد!I23</f>
        <v>0</v>
      </c>
      <c r="J23" s="68">
        <f>فروردین!J23+اردیبهشت!J23+خرداد!J23</f>
        <v>0</v>
      </c>
      <c r="K23" s="68">
        <f>فروردین!K23+اردیبهشت!K23+خرداد!K23</f>
        <v>0</v>
      </c>
      <c r="L23" s="68">
        <f>فروردین!L23+اردیبهشت!L23+خرداد!L23</f>
        <v>0</v>
      </c>
      <c r="M23" s="68">
        <f>فروردین!M23+اردیبهشت!M23+خرداد!M23</f>
        <v>0</v>
      </c>
      <c r="N23" s="71">
        <f>فروردین!N23+اردیبهشت!N23+خرداد!N23</f>
        <v>0</v>
      </c>
      <c r="O23" s="65">
        <f>فروردین!O23+اردیبهشت!O23+خرداد!O23</f>
        <v>0</v>
      </c>
      <c r="P23" s="68">
        <f>فروردین!P23+اردیبهشت!P23+خرداد!P23</f>
        <v>0</v>
      </c>
      <c r="Q23" s="68">
        <f>فروردین!Q23+اردیبهشت!Q23+خرداد!Q23</f>
        <v>0</v>
      </c>
      <c r="R23" s="68">
        <f>فروردین!R23+اردیبهشت!R23+خرداد!R23</f>
        <v>0</v>
      </c>
      <c r="S23" s="68">
        <f>فروردین!S23+اردیبهشت!S23+خرداد!S23</f>
        <v>0</v>
      </c>
      <c r="T23" s="72">
        <f>فروردین!T23+اردیبهشت!T23+خرداد!T23</f>
        <v>0</v>
      </c>
      <c r="U23" s="67">
        <f t="shared" ref="U23:U28" si="2">C23+D23+E23+F23+G23+H23</f>
        <v>0</v>
      </c>
      <c r="V23" s="41">
        <f t="shared" ref="V23:V28" si="3">I23+J23+K23+L23+M23+N23</f>
        <v>0</v>
      </c>
      <c r="W23" s="42" t="e">
        <f t="shared" si="0"/>
        <v>#DIV/0!</v>
      </c>
      <c r="X23" s="42">
        <f t="shared" ref="X23:X28" si="4">O23+P23+Q23+R23+S23+T23</f>
        <v>0</v>
      </c>
      <c r="Y23" s="43" t="e">
        <f t="shared" si="1"/>
        <v>#DIV/0!</v>
      </c>
      <c r="Z23" s="5"/>
    </row>
    <row r="24" spans="1:26" ht="30" customHeight="1" x14ac:dyDescent="0.25">
      <c r="A24" s="235"/>
      <c r="B24" s="16" t="s">
        <v>38</v>
      </c>
      <c r="C24" s="65">
        <f>فروردین!C24+اردیبهشت!C24+خرداد!C24</f>
        <v>0</v>
      </c>
      <c r="D24" s="68">
        <f>فروردین!D24+اردیبهشت!D24+خرداد!D24</f>
        <v>0</v>
      </c>
      <c r="E24" s="68">
        <f>فروردین!E24+اردیبهشت!E24+خرداد!E24</f>
        <v>0</v>
      </c>
      <c r="F24" s="68">
        <f>فروردین!F24+اردیبهشت!F24+خرداد!F24</f>
        <v>0</v>
      </c>
      <c r="G24" s="68">
        <f>فروردین!G24+اردیبهشت!G24+خرداد!G24</f>
        <v>0</v>
      </c>
      <c r="H24" s="72">
        <f>فروردین!H24+اردیبهشت!H24+خرداد!H24</f>
        <v>0</v>
      </c>
      <c r="I24" s="265">
        <f>فروردین!I24+اردیبهشت!I24+خرداد!I24</f>
        <v>0</v>
      </c>
      <c r="J24" s="68">
        <f>فروردین!J24+اردیبهشت!J24+خرداد!J24</f>
        <v>0</v>
      </c>
      <c r="K24" s="68">
        <f>فروردین!K24+اردیبهشت!K24+خرداد!K24</f>
        <v>0</v>
      </c>
      <c r="L24" s="68">
        <f>فروردین!L24+اردیبهشت!L24+خرداد!L24</f>
        <v>0</v>
      </c>
      <c r="M24" s="68">
        <f>فروردین!M24+اردیبهشت!M24+خرداد!M24</f>
        <v>0</v>
      </c>
      <c r="N24" s="71">
        <f>فروردین!N24+اردیبهشت!N24+خرداد!N24</f>
        <v>0</v>
      </c>
      <c r="O24" s="65">
        <f>فروردین!O24+اردیبهشت!O24+خرداد!O24</f>
        <v>0</v>
      </c>
      <c r="P24" s="68">
        <f>فروردین!P24+اردیبهشت!P24+خرداد!P24</f>
        <v>0</v>
      </c>
      <c r="Q24" s="68">
        <f>فروردین!Q24+اردیبهشت!Q24+خرداد!Q24</f>
        <v>0</v>
      </c>
      <c r="R24" s="68">
        <f>فروردین!R24+اردیبهشت!R24+خرداد!R24</f>
        <v>0</v>
      </c>
      <c r="S24" s="68">
        <f>فروردین!S24+اردیبهشت!S24+خرداد!S24</f>
        <v>0</v>
      </c>
      <c r="T24" s="72">
        <f>فروردین!T24+اردیبهشت!T24+خرداد!T24</f>
        <v>0</v>
      </c>
      <c r="U24" s="67">
        <f t="shared" si="2"/>
        <v>0</v>
      </c>
      <c r="V24" s="41">
        <f t="shared" si="3"/>
        <v>0</v>
      </c>
      <c r="W24" s="42" t="e">
        <f t="shared" si="0"/>
        <v>#DIV/0!</v>
      </c>
      <c r="X24" s="42">
        <f t="shared" si="4"/>
        <v>0</v>
      </c>
      <c r="Y24" s="43" t="e">
        <f t="shared" si="1"/>
        <v>#DIV/0!</v>
      </c>
      <c r="Z24" s="5"/>
    </row>
    <row r="25" spans="1:26" ht="30" customHeight="1" x14ac:dyDescent="0.25">
      <c r="A25" s="235"/>
      <c r="B25" s="16" t="s">
        <v>39</v>
      </c>
      <c r="C25" s="65">
        <f>فروردین!C25+اردیبهشت!C25+خرداد!C25</f>
        <v>0</v>
      </c>
      <c r="D25" s="68">
        <f>فروردین!D25+اردیبهشت!D25+خرداد!D25</f>
        <v>0</v>
      </c>
      <c r="E25" s="68">
        <f>فروردین!E25+اردیبهشت!E25+خرداد!E25</f>
        <v>0</v>
      </c>
      <c r="F25" s="68">
        <f>فروردین!F25+اردیبهشت!F25+خرداد!F25</f>
        <v>0</v>
      </c>
      <c r="G25" s="68">
        <f>فروردین!G25+اردیبهشت!G25+خرداد!G25</f>
        <v>0</v>
      </c>
      <c r="H25" s="72">
        <f>فروردین!H25+اردیبهشت!H25+خرداد!H25</f>
        <v>0</v>
      </c>
      <c r="I25" s="265">
        <f>فروردین!I25+اردیبهشت!I25+خرداد!I25</f>
        <v>0</v>
      </c>
      <c r="J25" s="68">
        <f>فروردین!J25+اردیبهشت!J25+خرداد!J25</f>
        <v>0</v>
      </c>
      <c r="K25" s="68">
        <f>فروردین!K25+اردیبهشت!K25+خرداد!K25</f>
        <v>0</v>
      </c>
      <c r="L25" s="68">
        <f>فروردین!L25+اردیبهشت!L25+خرداد!L25</f>
        <v>0</v>
      </c>
      <c r="M25" s="68">
        <f>فروردین!M25+اردیبهشت!M25+خرداد!M25</f>
        <v>0</v>
      </c>
      <c r="N25" s="71">
        <f>فروردین!N25+اردیبهشت!N25+خرداد!N25</f>
        <v>0</v>
      </c>
      <c r="O25" s="65">
        <f>فروردین!O25+اردیبهشت!O25+خرداد!O25</f>
        <v>0</v>
      </c>
      <c r="P25" s="68">
        <f>فروردین!P25+اردیبهشت!P25+خرداد!P25</f>
        <v>0</v>
      </c>
      <c r="Q25" s="68">
        <f>فروردین!Q25+اردیبهشت!Q25+خرداد!Q25</f>
        <v>0</v>
      </c>
      <c r="R25" s="68">
        <f>فروردین!R25+اردیبهشت!R25+خرداد!R25</f>
        <v>0</v>
      </c>
      <c r="S25" s="68">
        <f>فروردین!S25+اردیبهشت!S25+خرداد!S25</f>
        <v>0</v>
      </c>
      <c r="T25" s="72">
        <f>فروردین!T25+اردیبهشت!T25+خرداد!T25</f>
        <v>0</v>
      </c>
      <c r="U25" s="67">
        <f t="shared" si="2"/>
        <v>0</v>
      </c>
      <c r="V25" s="41">
        <f t="shared" si="3"/>
        <v>0</v>
      </c>
      <c r="W25" s="42" t="e">
        <f t="shared" si="0"/>
        <v>#DIV/0!</v>
      </c>
      <c r="X25" s="42">
        <f t="shared" si="4"/>
        <v>0</v>
      </c>
      <c r="Y25" s="43" t="e">
        <f t="shared" si="1"/>
        <v>#DIV/0!</v>
      </c>
      <c r="Z25" s="5"/>
    </row>
    <row r="26" spans="1:26" ht="30" customHeight="1" x14ac:dyDescent="0.25">
      <c r="A26" s="235"/>
      <c r="B26" s="16" t="s">
        <v>40</v>
      </c>
      <c r="C26" s="65">
        <f>فروردین!C26+اردیبهشت!C26+خرداد!C26</f>
        <v>0</v>
      </c>
      <c r="D26" s="68">
        <f>فروردین!D26+اردیبهشت!D26+خرداد!D26</f>
        <v>0</v>
      </c>
      <c r="E26" s="68">
        <f>فروردین!E26+اردیبهشت!E26+خرداد!E26</f>
        <v>0</v>
      </c>
      <c r="F26" s="68">
        <f>فروردین!F26+اردیبهشت!F26+خرداد!F26</f>
        <v>0</v>
      </c>
      <c r="G26" s="68">
        <f>فروردین!G26+اردیبهشت!G26+خرداد!G26</f>
        <v>0</v>
      </c>
      <c r="H26" s="72">
        <f>فروردین!H26+اردیبهشت!H26+خرداد!H26</f>
        <v>0</v>
      </c>
      <c r="I26" s="265">
        <f>فروردین!I26+اردیبهشت!I26+خرداد!I26</f>
        <v>0</v>
      </c>
      <c r="J26" s="68">
        <f>فروردین!J26+اردیبهشت!J26+خرداد!J26</f>
        <v>0</v>
      </c>
      <c r="K26" s="68">
        <f>فروردین!K26+اردیبهشت!K26+خرداد!K26</f>
        <v>0</v>
      </c>
      <c r="L26" s="68">
        <f>فروردین!L26+اردیبهشت!L26+خرداد!L26</f>
        <v>0</v>
      </c>
      <c r="M26" s="68">
        <f>فروردین!M26+اردیبهشت!M26+خرداد!M26</f>
        <v>0</v>
      </c>
      <c r="N26" s="71">
        <f>فروردین!N26+اردیبهشت!N26+خرداد!N26</f>
        <v>0</v>
      </c>
      <c r="O26" s="65">
        <f>فروردین!O26+اردیبهشت!O26+خرداد!O26</f>
        <v>0</v>
      </c>
      <c r="P26" s="68">
        <f>فروردین!P26+اردیبهشت!P26+خرداد!P26</f>
        <v>0</v>
      </c>
      <c r="Q26" s="68">
        <f>فروردین!Q26+اردیبهشت!Q26+خرداد!Q26</f>
        <v>0</v>
      </c>
      <c r="R26" s="68">
        <f>فروردین!R26+اردیبهشت!R26+خرداد!R26</f>
        <v>0</v>
      </c>
      <c r="S26" s="68">
        <f>فروردین!S26+اردیبهشت!S26+خرداد!S26</f>
        <v>0</v>
      </c>
      <c r="T26" s="72">
        <f>فروردین!T26+اردیبهشت!T26+خرداد!T26</f>
        <v>0</v>
      </c>
      <c r="U26" s="67">
        <f t="shared" si="2"/>
        <v>0</v>
      </c>
      <c r="V26" s="41">
        <f t="shared" si="3"/>
        <v>0</v>
      </c>
      <c r="W26" s="42" t="e">
        <f t="shared" si="0"/>
        <v>#DIV/0!</v>
      </c>
      <c r="X26" s="42">
        <f t="shared" si="4"/>
        <v>0</v>
      </c>
      <c r="Y26" s="43" t="e">
        <f t="shared" si="1"/>
        <v>#DIV/0!</v>
      </c>
      <c r="Z26" s="5"/>
    </row>
    <row r="27" spans="1:26" ht="30" customHeight="1" x14ac:dyDescent="0.25">
      <c r="A27" s="235"/>
      <c r="B27" s="16" t="s">
        <v>41</v>
      </c>
      <c r="C27" s="65">
        <f>فروردین!C27+اردیبهشت!C27+خرداد!C27</f>
        <v>0</v>
      </c>
      <c r="D27" s="68">
        <f>فروردین!D27+اردیبهشت!D27+خرداد!D27</f>
        <v>0</v>
      </c>
      <c r="E27" s="68">
        <f>فروردین!E27+اردیبهشت!E27+خرداد!E27</f>
        <v>0</v>
      </c>
      <c r="F27" s="68">
        <f>فروردین!F27+اردیبهشت!F27+خرداد!F27</f>
        <v>0</v>
      </c>
      <c r="G27" s="68">
        <f>فروردین!G27+اردیبهشت!G27+خرداد!G27</f>
        <v>0</v>
      </c>
      <c r="H27" s="72">
        <f>فروردین!H27+اردیبهشت!H27+خرداد!H27</f>
        <v>0</v>
      </c>
      <c r="I27" s="265">
        <f>فروردین!I27+اردیبهشت!I27+خرداد!I27</f>
        <v>0</v>
      </c>
      <c r="J27" s="68">
        <f>فروردین!J27+اردیبهشت!J27+خرداد!J27</f>
        <v>0</v>
      </c>
      <c r="K27" s="68">
        <f>فروردین!K27+اردیبهشت!K27+خرداد!K27</f>
        <v>0</v>
      </c>
      <c r="L27" s="68">
        <f>فروردین!L27+اردیبهشت!L27+خرداد!L27</f>
        <v>0</v>
      </c>
      <c r="M27" s="68">
        <f>فروردین!M27+اردیبهشت!M27+خرداد!M27</f>
        <v>0</v>
      </c>
      <c r="N27" s="71">
        <f>فروردین!N27+اردیبهشت!N27+خرداد!N27</f>
        <v>0</v>
      </c>
      <c r="O27" s="65">
        <f>فروردین!O27+اردیبهشت!O27+خرداد!O27</f>
        <v>0</v>
      </c>
      <c r="P27" s="68">
        <f>فروردین!P27+اردیبهشت!P27+خرداد!P27</f>
        <v>0</v>
      </c>
      <c r="Q27" s="68">
        <f>فروردین!Q27+اردیبهشت!Q27+خرداد!Q27</f>
        <v>0</v>
      </c>
      <c r="R27" s="68">
        <f>فروردین!R27+اردیبهشت!R27+خرداد!R27</f>
        <v>0</v>
      </c>
      <c r="S27" s="68">
        <f>فروردین!S27+اردیبهشت!S27+خرداد!S27</f>
        <v>0</v>
      </c>
      <c r="T27" s="72">
        <f>فروردین!T27+اردیبهشت!T27+خرداد!T27</f>
        <v>0</v>
      </c>
      <c r="U27" s="67">
        <f t="shared" si="2"/>
        <v>0</v>
      </c>
      <c r="V27" s="41">
        <f t="shared" si="3"/>
        <v>0</v>
      </c>
      <c r="W27" s="42" t="e">
        <f t="shared" si="0"/>
        <v>#DIV/0!</v>
      </c>
      <c r="X27" s="42">
        <f t="shared" si="4"/>
        <v>0</v>
      </c>
      <c r="Y27" s="43" t="e">
        <f t="shared" si="1"/>
        <v>#DIV/0!</v>
      </c>
      <c r="Z27" s="5"/>
    </row>
    <row r="28" spans="1:26" ht="30" customHeight="1" thickBot="1" x14ac:dyDescent="0.3">
      <c r="A28" s="235"/>
      <c r="B28" s="17" t="s">
        <v>42</v>
      </c>
      <c r="C28" s="75">
        <f>فروردین!C28+اردیبهشت!C28+خرداد!C28</f>
        <v>0</v>
      </c>
      <c r="D28" s="76">
        <f>فروردین!D28+اردیبهشت!D28+خرداد!D28</f>
        <v>0</v>
      </c>
      <c r="E28" s="76">
        <f>فروردین!E28+اردیبهشت!E28+خرداد!E28</f>
        <v>0</v>
      </c>
      <c r="F28" s="76">
        <f>فروردین!F28+اردیبهشت!F28+خرداد!F28</f>
        <v>0</v>
      </c>
      <c r="G28" s="76">
        <f>فروردین!G28+اردیبهشت!G28+خرداد!G28</f>
        <v>0</v>
      </c>
      <c r="H28" s="78">
        <f>فروردین!H28+اردیبهشت!H28+خرداد!H28</f>
        <v>0</v>
      </c>
      <c r="I28" s="268">
        <f>فروردین!I28+اردیبهشت!I28+خرداد!I28</f>
        <v>0</v>
      </c>
      <c r="J28" s="76">
        <f>فروردین!J28+اردیبهشت!J28+خرداد!J28</f>
        <v>0</v>
      </c>
      <c r="K28" s="76">
        <f>فروردین!K28+اردیبهشت!K28+خرداد!K28</f>
        <v>0</v>
      </c>
      <c r="L28" s="76">
        <f>فروردین!L28+اردیبهشت!L28+خرداد!L28</f>
        <v>0</v>
      </c>
      <c r="M28" s="76">
        <f>فروردین!M28+اردیبهشت!M28+خرداد!M28</f>
        <v>0</v>
      </c>
      <c r="N28" s="77">
        <f>فروردین!N28+اردیبهشت!N28+خرداد!N28</f>
        <v>0</v>
      </c>
      <c r="O28" s="75">
        <f>فروردین!O28+اردیبهشت!O28+خرداد!O28</f>
        <v>0</v>
      </c>
      <c r="P28" s="76">
        <f>فروردین!P28+اردیبهشت!P28+خرداد!P28</f>
        <v>0</v>
      </c>
      <c r="Q28" s="76">
        <f>فروردین!Q28+اردیبهشت!Q28+خرداد!Q28</f>
        <v>0</v>
      </c>
      <c r="R28" s="76">
        <f>فروردین!R28+اردیبهشت!R28+خرداد!R28</f>
        <v>0</v>
      </c>
      <c r="S28" s="76">
        <f>فروردین!S28+اردیبهشت!S28+خرداد!S28</f>
        <v>0</v>
      </c>
      <c r="T28" s="78">
        <f>فروردین!T28+اردیبهشت!T28+خرداد!T28</f>
        <v>0</v>
      </c>
      <c r="U28" s="67">
        <f t="shared" si="2"/>
        <v>0</v>
      </c>
      <c r="V28" s="41">
        <f t="shared" si="3"/>
        <v>0</v>
      </c>
      <c r="W28" s="42" t="e">
        <f t="shared" si="0"/>
        <v>#DIV/0!</v>
      </c>
      <c r="X28" s="42">
        <f t="shared" si="4"/>
        <v>0</v>
      </c>
      <c r="Y28" s="43" t="e">
        <f t="shared" si="1"/>
        <v>#DIV/0!</v>
      </c>
      <c r="Z28" s="5"/>
    </row>
    <row r="29" spans="1:26" ht="30" customHeight="1" thickBot="1" x14ac:dyDescent="0.65">
      <c r="A29" s="220" t="s">
        <v>43</v>
      </c>
      <c r="B29" s="221"/>
      <c r="C29" s="79">
        <f>C9+C10+C11+C12+C13+C14+C15+C16+C17+C19+C20+C21+C23+C24+C25+C26+C27+C28</f>
        <v>0</v>
      </c>
      <c r="D29" s="80">
        <f>D12+D13+D20+D21+D23+D24+D25+D26+D27+D28+D16+D17</f>
        <v>0</v>
      </c>
      <c r="E29" s="80">
        <f>E18+E20+E21+E23+E24+E25+E26+E27+E28</f>
        <v>0</v>
      </c>
      <c r="F29" s="80">
        <f>F18+F20+F21+F23+F24+F25+F26+F27+F28</f>
        <v>0</v>
      </c>
      <c r="G29" s="80">
        <f>G18+G20+G21+G23+G24+G25+G26+G27+G28</f>
        <v>0</v>
      </c>
      <c r="H29" s="81">
        <f>H18+H20+H21+H22+H23+H24+H25+H26+H27+H28</f>
        <v>0</v>
      </c>
      <c r="I29" s="79">
        <f>I9+I10+I11+I12+I13+I14+I15+I16+I17+I19+I20+I21+I23+I24+I25+I26+I27+I28</f>
        <v>0</v>
      </c>
      <c r="J29" s="80">
        <f>J12+J13+J20+J21+J23+J24+J25+J26+J27+J28+J16+J17</f>
        <v>0</v>
      </c>
      <c r="K29" s="80">
        <f>K18+K20+K21+K23+K24+K25+K26+K27+K28</f>
        <v>0</v>
      </c>
      <c r="L29" s="80">
        <f>L18+L20+L21+L23+L24+L25+L26+L27+L28</f>
        <v>0</v>
      </c>
      <c r="M29" s="80">
        <f>M18+M20+M21+M23+M24+M25+M26+M27+M28</f>
        <v>0</v>
      </c>
      <c r="N29" s="81">
        <f>N18+N20+N21+N22+N23+N24+N25+N26+N27+N28</f>
        <v>0</v>
      </c>
      <c r="O29" s="79">
        <f>O9+O10+O11+O12+O13+O14+O15+O16+O17+O19+O20+O21+O23+O24+O25+O26+O27+O28</f>
        <v>0</v>
      </c>
      <c r="P29" s="80">
        <f>P12+P13+P18+P20+P21+P23+P24+P25+P26+P27+P28+P16+P17</f>
        <v>0</v>
      </c>
      <c r="Q29" s="80">
        <f>Q18+Q20+Q21+Q23+Q24+Q25+Q26+Q27+Q28</f>
        <v>0</v>
      </c>
      <c r="R29" s="80">
        <f>R18+R20+R21+R23+R24+R25+R26+R27+R28</f>
        <v>0</v>
      </c>
      <c r="S29" s="80">
        <f>S18+S20+S21+S23+S24+S25+S26+S27+S28</f>
        <v>0</v>
      </c>
      <c r="T29" s="81">
        <f>T18+T20+T21+T22+T23+T24+T25+T26+T27+T28</f>
        <v>0</v>
      </c>
      <c r="U29" s="54"/>
      <c r="V29" s="55"/>
      <c r="W29" s="55"/>
      <c r="X29" s="55"/>
      <c r="Y29" s="56"/>
      <c r="Z29" s="5"/>
    </row>
    <row r="30" spans="1:26" s="3" customFormat="1" ht="18" customHeight="1" x14ac:dyDescent="0.25">
      <c r="B30" s="4"/>
    </row>
    <row r="31" spans="1:26" s="3" customFormat="1" ht="18" customHeight="1" x14ac:dyDescent="0.25">
      <c r="B31" s="4"/>
    </row>
    <row r="32" spans="1:26" s="3" customFormat="1" ht="18" customHeight="1" x14ac:dyDescent="0.25">
      <c r="B32" s="4"/>
    </row>
    <row r="33" spans="2:2" s="3" customFormat="1" ht="18" customHeight="1" x14ac:dyDescent="0.25">
      <c r="B33" s="4"/>
    </row>
    <row r="34" spans="2:2" s="3" customFormat="1" ht="18" customHeight="1" x14ac:dyDescent="0.25">
      <c r="B34" s="4"/>
    </row>
    <row r="35" spans="2:2" s="3" customFormat="1" ht="18" customHeight="1" x14ac:dyDescent="0.25">
      <c r="B35" s="4"/>
    </row>
    <row r="36" spans="2:2" s="3" customFormat="1" x14ac:dyDescent="0.25">
      <c r="B36" s="4"/>
    </row>
    <row r="37" spans="2:2" s="3" customFormat="1" x14ac:dyDescent="0.25">
      <c r="B37" s="4"/>
    </row>
    <row r="38" spans="2:2" s="3" customFormat="1" x14ac:dyDescent="0.25">
      <c r="B38" s="4"/>
    </row>
    <row r="39" spans="2:2" s="3" customFormat="1" x14ac:dyDescent="0.25">
      <c r="B39" s="4"/>
    </row>
    <row r="40" spans="2:2" s="3" customFormat="1" x14ac:dyDescent="0.25">
      <c r="B40" s="4"/>
    </row>
    <row r="41" spans="2:2" s="3" customFormat="1" x14ac:dyDescent="0.25">
      <c r="B41" s="4"/>
    </row>
    <row r="42" spans="2:2" s="3" customFormat="1" x14ac:dyDescent="0.25">
      <c r="B42" s="4"/>
    </row>
    <row r="43" spans="2:2" s="3" customFormat="1" x14ac:dyDescent="0.25">
      <c r="B43" s="4"/>
    </row>
    <row r="44" spans="2:2" s="3" customFormat="1" x14ac:dyDescent="0.25">
      <c r="B44" s="4"/>
    </row>
    <row r="45" spans="2:2" s="3" customFormat="1" x14ac:dyDescent="0.25">
      <c r="B45" s="4"/>
    </row>
    <row r="46" spans="2:2" s="3" customFormat="1" x14ac:dyDescent="0.25">
      <c r="B46" s="4"/>
    </row>
    <row r="47" spans="2:2" s="3" customFormat="1" x14ac:dyDescent="0.25">
      <c r="B47" s="4"/>
    </row>
    <row r="48" spans="2:2" s="3" customFormat="1" x14ac:dyDescent="0.25">
      <c r="B48" s="4"/>
    </row>
    <row r="49" spans="2:2" s="3" customFormat="1" x14ac:dyDescent="0.25">
      <c r="B49" s="4"/>
    </row>
    <row r="50" spans="2:2" s="3" customFormat="1" x14ac:dyDescent="0.25">
      <c r="B50" s="4"/>
    </row>
    <row r="51" spans="2:2" s="3" customFormat="1" x14ac:dyDescent="0.25">
      <c r="B51" s="4"/>
    </row>
    <row r="52" spans="2:2" s="3" customFormat="1" x14ac:dyDescent="0.25">
      <c r="B52" s="4"/>
    </row>
    <row r="53" spans="2:2" s="3" customFormat="1" x14ac:dyDescent="0.25">
      <c r="B53" s="4"/>
    </row>
    <row r="54" spans="2:2" s="3" customFormat="1" x14ac:dyDescent="0.25">
      <c r="B54" s="4"/>
    </row>
    <row r="55" spans="2:2" s="3" customFormat="1" x14ac:dyDescent="0.25">
      <c r="B55" s="4"/>
    </row>
    <row r="56" spans="2:2" s="3" customFormat="1" x14ac:dyDescent="0.25">
      <c r="B56" s="4"/>
    </row>
    <row r="57" spans="2:2" s="3" customFormat="1" x14ac:dyDescent="0.25">
      <c r="B57" s="4"/>
    </row>
  </sheetData>
  <sheetProtection algorithmName="SHA-512" hashValue="E5OYw+i4aM4cSfTJCu7HQAPI/cnxz+Bt6B56Hyh5/QQQ+weM16FMK+8ZxhK+cTXD6IXhAPsHdzpf/8bySgiVxg==" saltValue="AP0SOwHJ8Vn026FyKPPOFQ==" spinCount="100000" sheet="1" objects="1" scenarios="1"/>
  <mergeCells count="22">
    <mergeCell ref="A1:Y1"/>
    <mergeCell ref="A2:B2"/>
    <mergeCell ref="D2:H2"/>
    <mergeCell ref="J2:P2"/>
    <mergeCell ref="R2:X2"/>
    <mergeCell ref="O6:T6"/>
    <mergeCell ref="U6:Y6"/>
    <mergeCell ref="A8:B8"/>
    <mergeCell ref="A4:B4"/>
    <mergeCell ref="D4:H4"/>
    <mergeCell ref="A5:B5"/>
    <mergeCell ref="D5:H5"/>
    <mergeCell ref="I5:J5"/>
    <mergeCell ref="L5:M5"/>
    <mergeCell ref="Q2:Q4"/>
    <mergeCell ref="A3:B3"/>
    <mergeCell ref="D3:H3"/>
    <mergeCell ref="A9:A28"/>
    <mergeCell ref="A29:B29"/>
    <mergeCell ref="A6:B7"/>
    <mergeCell ref="C6:H6"/>
    <mergeCell ref="I6:N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rightToLeft="1" topLeftCell="H9" zoomScale="87" zoomScaleNormal="87" workbookViewId="0">
      <selection activeCell="P5" sqref="P5"/>
    </sheetView>
  </sheetViews>
  <sheetFormatPr defaultColWidth="9.140625" defaultRowHeight="18" x14ac:dyDescent="0.25"/>
  <cols>
    <col min="1" max="1" width="16.5703125" style="1" customWidth="1"/>
    <col min="2" max="2" width="43.85546875" style="2" customWidth="1"/>
    <col min="3" max="20" width="11.5703125" style="1" customWidth="1"/>
    <col min="21" max="25" width="10.42578125" style="1" customWidth="1"/>
    <col min="26" max="26" width="9.140625" style="1" customWidth="1"/>
    <col min="27" max="16384" width="9.140625" style="1"/>
  </cols>
  <sheetData>
    <row r="1" spans="1:30" ht="63" customHeight="1" thickBot="1" x14ac:dyDescent="0.3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90"/>
      <c r="Z1" s="5"/>
      <c r="AD1" s="102"/>
    </row>
    <row r="2" spans="1:30" ht="39" customHeight="1" x14ac:dyDescent="0.25">
      <c r="A2" s="191" t="s">
        <v>0</v>
      </c>
      <c r="B2" s="192"/>
      <c r="C2" s="109"/>
      <c r="D2" s="193" t="s">
        <v>1</v>
      </c>
      <c r="E2" s="194"/>
      <c r="F2" s="194"/>
      <c r="G2" s="194"/>
      <c r="H2" s="192"/>
      <c r="I2" s="114"/>
      <c r="J2" s="195" t="s">
        <v>68</v>
      </c>
      <c r="K2" s="196"/>
      <c r="L2" s="196"/>
      <c r="M2" s="196"/>
      <c r="N2" s="196"/>
      <c r="O2" s="196"/>
      <c r="P2" s="197"/>
      <c r="Q2" s="243"/>
      <c r="R2" s="195" t="s">
        <v>69</v>
      </c>
      <c r="S2" s="196"/>
      <c r="T2" s="196"/>
      <c r="U2" s="196"/>
      <c r="V2" s="196"/>
      <c r="W2" s="196"/>
      <c r="X2" s="197"/>
      <c r="Y2" s="281"/>
      <c r="Z2" s="5"/>
    </row>
    <row r="3" spans="1:30" ht="22.5" customHeight="1" x14ac:dyDescent="0.25">
      <c r="A3" s="198" t="s">
        <v>2</v>
      </c>
      <c r="B3" s="199"/>
      <c r="C3" s="174">
        <f>U8</f>
        <v>0</v>
      </c>
      <c r="D3" s="200" t="s">
        <v>3</v>
      </c>
      <c r="E3" s="201"/>
      <c r="F3" s="201"/>
      <c r="G3" s="201"/>
      <c r="H3" s="199"/>
      <c r="I3" s="115"/>
      <c r="J3" s="22" t="s">
        <v>4</v>
      </c>
      <c r="K3" s="23" t="s">
        <v>5</v>
      </c>
      <c r="L3" s="23" t="s">
        <v>6</v>
      </c>
      <c r="M3" s="23" t="s">
        <v>7</v>
      </c>
      <c r="N3" s="23" t="s">
        <v>8</v>
      </c>
      <c r="O3" s="23" t="s">
        <v>54</v>
      </c>
      <c r="P3" s="24" t="s">
        <v>9</v>
      </c>
      <c r="Q3" s="244"/>
      <c r="R3" s="22" t="s">
        <v>4</v>
      </c>
      <c r="S3" s="23" t="s">
        <v>5</v>
      </c>
      <c r="T3" s="23" t="s">
        <v>6</v>
      </c>
      <c r="U3" s="23" t="s">
        <v>7</v>
      </c>
      <c r="V3" s="23" t="s">
        <v>8</v>
      </c>
      <c r="W3" s="23" t="s">
        <v>54</v>
      </c>
      <c r="X3" s="24" t="s">
        <v>9</v>
      </c>
      <c r="Y3" s="282"/>
      <c r="Z3" s="5"/>
    </row>
    <row r="4" spans="1:30" ht="25.5" customHeight="1" thickBot="1" x14ac:dyDescent="0.3">
      <c r="A4" s="202" t="s">
        <v>10</v>
      </c>
      <c r="B4" s="203"/>
      <c r="C4" s="129"/>
      <c r="D4" s="204" t="s">
        <v>11</v>
      </c>
      <c r="E4" s="205"/>
      <c r="F4" s="205"/>
      <c r="G4" s="205"/>
      <c r="H4" s="203"/>
      <c r="I4" s="121"/>
      <c r="J4" s="118"/>
      <c r="K4" s="119"/>
      <c r="L4" s="119"/>
      <c r="M4" s="119"/>
      <c r="N4" s="119"/>
      <c r="O4" s="119"/>
      <c r="P4" s="120">
        <f>J4+K4+L4+M4+N4+O4</f>
        <v>0</v>
      </c>
      <c r="Q4" s="244"/>
      <c r="R4" s="118"/>
      <c r="S4" s="119"/>
      <c r="T4" s="119"/>
      <c r="U4" s="119"/>
      <c r="V4" s="119"/>
      <c r="W4" s="119"/>
      <c r="X4" s="120">
        <f>R4+S4+T4+U4+V4+W4</f>
        <v>0</v>
      </c>
      <c r="Y4" s="283"/>
      <c r="Z4" s="5"/>
    </row>
    <row r="5" spans="1:30" ht="23.25" customHeight="1" thickBot="1" x14ac:dyDescent="0.3">
      <c r="A5" s="216" t="s">
        <v>12</v>
      </c>
      <c r="B5" s="217"/>
      <c r="C5" s="173" t="e">
        <f>C3/C4*100</f>
        <v>#DIV/0!</v>
      </c>
      <c r="D5" s="218" t="s">
        <v>13</v>
      </c>
      <c r="E5" s="219"/>
      <c r="F5" s="219"/>
      <c r="G5" s="219"/>
      <c r="H5" s="219"/>
      <c r="I5" s="236" t="s">
        <v>65</v>
      </c>
      <c r="J5" s="237"/>
      <c r="K5" s="132"/>
      <c r="L5" s="238" t="s">
        <v>66</v>
      </c>
      <c r="M5" s="239"/>
      <c r="N5" s="133"/>
      <c r="O5" s="177" t="s">
        <v>67</v>
      </c>
      <c r="P5" s="132"/>
      <c r="Q5" s="278"/>
      <c r="R5" s="279"/>
      <c r="S5" s="279"/>
      <c r="T5" s="279"/>
      <c r="U5" s="279"/>
      <c r="V5" s="279"/>
      <c r="W5" s="279"/>
      <c r="X5" s="279"/>
      <c r="Y5" s="280"/>
      <c r="Z5" s="5"/>
    </row>
    <row r="6" spans="1:30" ht="26.25" customHeight="1" x14ac:dyDescent="0.25">
      <c r="A6" s="222" t="s">
        <v>14</v>
      </c>
      <c r="B6" s="223"/>
      <c r="C6" s="226" t="s">
        <v>15</v>
      </c>
      <c r="D6" s="227"/>
      <c r="E6" s="227"/>
      <c r="F6" s="227"/>
      <c r="G6" s="227"/>
      <c r="H6" s="228"/>
      <c r="I6" s="229" t="s">
        <v>45</v>
      </c>
      <c r="J6" s="230"/>
      <c r="K6" s="230"/>
      <c r="L6" s="230"/>
      <c r="M6" s="230"/>
      <c r="N6" s="231"/>
      <c r="O6" s="210" t="s">
        <v>16</v>
      </c>
      <c r="P6" s="211"/>
      <c r="Q6" s="211"/>
      <c r="R6" s="211"/>
      <c r="S6" s="211"/>
      <c r="T6" s="212"/>
      <c r="U6" s="213" t="s">
        <v>44</v>
      </c>
      <c r="V6" s="214"/>
      <c r="W6" s="214"/>
      <c r="X6" s="214"/>
      <c r="Y6" s="215"/>
      <c r="Z6" s="5"/>
    </row>
    <row r="7" spans="1:30" ht="45.75" customHeight="1" thickBot="1" x14ac:dyDescent="0.3">
      <c r="A7" s="224"/>
      <c r="B7" s="225"/>
      <c r="C7" s="18" t="s">
        <v>17</v>
      </c>
      <c r="D7" s="19" t="s">
        <v>5</v>
      </c>
      <c r="E7" s="19" t="s">
        <v>6</v>
      </c>
      <c r="F7" s="19" t="s">
        <v>18</v>
      </c>
      <c r="G7" s="20" t="s">
        <v>8</v>
      </c>
      <c r="H7" s="21" t="s">
        <v>54</v>
      </c>
      <c r="I7" s="25" t="s">
        <v>17</v>
      </c>
      <c r="J7" s="26" t="s">
        <v>5</v>
      </c>
      <c r="K7" s="26" t="s">
        <v>6</v>
      </c>
      <c r="L7" s="26" t="s">
        <v>18</v>
      </c>
      <c r="M7" s="26" t="s">
        <v>8</v>
      </c>
      <c r="N7" s="27" t="s">
        <v>54</v>
      </c>
      <c r="O7" s="28" t="s">
        <v>17</v>
      </c>
      <c r="P7" s="29" t="s">
        <v>5</v>
      </c>
      <c r="Q7" s="29" t="s">
        <v>6</v>
      </c>
      <c r="R7" s="29" t="s">
        <v>18</v>
      </c>
      <c r="S7" s="29" t="s">
        <v>8</v>
      </c>
      <c r="T7" s="30" t="s">
        <v>54</v>
      </c>
      <c r="U7" s="31" t="s">
        <v>19</v>
      </c>
      <c r="V7" s="32" t="s">
        <v>20</v>
      </c>
      <c r="W7" s="32" t="s">
        <v>21</v>
      </c>
      <c r="X7" s="32" t="s">
        <v>22</v>
      </c>
      <c r="Y7" s="33" t="s">
        <v>23</v>
      </c>
      <c r="Z7" s="5"/>
    </row>
    <row r="8" spans="1:30" ht="42" customHeight="1" thickBot="1" x14ac:dyDescent="0.3">
      <c r="A8" s="232" t="s">
        <v>24</v>
      </c>
      <c r="B8" s="233"/>
      <c r="C8" s="144"/>
      <c r="D8" s="145"/>
      <c r="E8" s="145"/>
      <c r="F8" s="145"/>
      <c r="G8" s="145"/>
      <c r="H8" s="146"/>
      <c r="I8" s="11"/>
      <c r="J8" s="10"/>
      <c r="K8" s="10"/>
      <c r="L8" s="10"/>
      <c r="M8" s="10"/>
      <c r="N8" s="12"/>
      <c r="O8" s="144"/>
      <c r="P8" s="145"/>
      <c r="Q8" s="145"/>
      <c r="R8" s="145"/>
      <c r="S8" s="145"/>
      <c r="T8" s="146"/>
      <c r="U8" s="34">
        <f>C8+D8+E8+F8+G8+H8</f>
        <v>0</v>
      </c>
      <c r="V8" s="35">
        <f>I8+J8+K8+L8+M8+N8</f>
        <v>0</v>
      </c>
      <c r="W8" s="36" t="e">
        <f t="shared" ref="W8:W28" si="0">V8/U8*100</f>
        <v>#DIV/0!</v>
      </c>
      <c r="X8" s="36">
        <f>O8+P8+Q8+R8+S8+T8</f>
        <v>0</v>
      </c>
      <c r="Y8" s="37" t="e">
        <f t="shared" ref="Y8:Y28" si="1">X8/V8*100</f>
        <v>#DIV/0!</v>
      </c>
      <c r="Z8" s="5"/>
    </row>
    <row r="9" spans="1:30" ht="29.25" customHeight="1" x14ac:dyDescent="0.25">
      <c r="A9" s="234" t="s">
        <v>25</v>
      </c>
      <c r="B9" s="13" t="s">
        <v>26</v>
      </c>
      <c r="C9" s="147"/>
      <c r="D9" s="60"/>
      <c r="E9" s="60"/>
      <c r="F9" s="60"/>
      <c r="G9" s="61"/>
      <c r="H9" s="106"/>
      <c r="I9" s="140"/>
      <c r="J9" s="52"/>
      <c r="K9" s="52"/>
      <c r="L9" s="52"/>
      <c r="M9" s="52"/>
      <c r="N9" s="52"/>
      <c r="O9" s="156"/>
      <c r="P9" s="61"/>
      <c r="Q9" s="61"/>
      <c r="R9" s="61"/>
      <c r="S9" s="61"/>
      <c r="T9" s="63"/>
      <c r="U9" s="64">
        <f>C9</f>
        <v>0</v>
      </c>
      <c r="V9" s="38">
        <f>I9</f>
        <v>0</v>
      </c>
      <c r="W9" s="39" t="e">
        <f t="shared" si="0"/>
        <v>#DIV/0!</v>
      </c>
      <c r="X9" s="39">
        <f>O9</f>
        <v>0</v>
      </c>
      <c r="Y9" s="40" t="e">
        <f t="shared" si="1"/>
        <v>#DIV/0!</v>
      </c>
      <c r="Z9" s="5"/>
    </row>
    <row r="10" spans="1:30" ht="30" customHeight="1" x14ac:dyDescent="0.25">
      <c r="A10" s="235"/>
      <c r="B10" s="14" t="s">
        <v>27</v>
      </c>
      <c r="C10" s="6"/>
      <c r="D10" s="49"/>
      <c r="E10" s="49"/>
      <c r="F10" s="49"/>
      <c r="G10" s="49"/>
      <c r="H10" s="50"/>
      <c r="I10" s="142"/>
      <c r="J10" s="49"/>
      <c r="K10" s="49"/>
      <c r="L10" s="49"/>
      <c r="M10" s="49"/>
      <c r="N10" s="66"/>
      <c r="O10" s="6"/>
      <c r="P10" s="49"/>
      <c r="Q10" s="49"/>
      <c r="R10" s="49"/>
      <c r="S10" s="49"/>
      <c r="T10" s="50"/>
      <c r="U10" s="67">
        <f>C10</f>
        <v>0</v>
      </c>
      <c r="V10" s="41">
        <f>I10</f>
        <v>0</v>
      </c>
      <c r="W10" s="42" t="e">
        <f t="shared" si="0"/>
        <v>#DIV/0!</v>
      </c>
      <c r="X10" s="42">
        <f>O10</f>
        <v>0</v>
      </c>
      <c r="Y10" s="43" t="e">
        <f t="shared" si="1"/>
        <v>#DIV/0!</v>
      </c>
      <c r="Z10" s="5"/>
    </row>
    <row r="11" spans="1:30" ht="30" customHeight="1" x14ac:dyDescent="0.25">
      <c r="A11" s="235"/>
      <c r="B11" s="15" t="s">
        <v>46</v>
      </c>
      <c r="C11" s="6"/>
      <c r="D11" s="49"/>
      <c r="E11" s="49"/>
      <c r="F11" s="49"/>
      <c r="G11" s="49"/>
      <c r="H11" s="50"/>
      <c r="I11" s="142"/>
      <c r="J11" s="49"/>
      <c r="K11" s="49"/>
      <c r="L11" s="49"/>
      <c r="M11" s="49"/>
      <c r="N11" s="66"/>
      <c r="O11" s="6"/>
      <c r="P11" s="49"/>
      <c r="Q11" s="49"/>
      <c r="R11" s="49"/>
      <c r="S11" s="49"/>
      <c r="T11" s="50"/>
      <c r="U11" s="67">
        <f>C11</f>
        <v>0</v>
      </c>
      <c r="V11" s="41">
        <f>I11</f>
        <v>0</v>
      </c>
      <c r="W11" s="42" t="e">
        <f t="shared" si="0"/>
        <v>#DIV/0!</v>
      </c>
      <c r="X11" s="42">
        <f>O11</f>
        <v>0</v>
      </c>
      <c r="Y11" s="43" t="e">
        <f t="shared" si="1"/>
        <v>#DIV/0!</v>
      </c>
      <c r="Z11" s="5"/>
    </row>
    <row r="12" spans="1:30" ht="30" customHeight="1" x14ac:dyDescent="0.25">
      <c r="A12" s="235"/>
      <c r="B12" s="16" t="s">
        <v>28</v>
      </c>
      <c r="C12" s="6"/>
      <c r="D12" s="7"/>
      <c r="E12" s="49"/>
      <c r="F12" s="49"/>
      <c r="G12" s="49"/>
      <c r="H12" s="50"/>
      <c r="I12" s="142"/>
      <c r="J12" s="7"/>
      <c r="K12" s="49"/>
      <c r="L12" s="49"/>
      <c r="M12" s="49"/>
      <c r="N12" s="66"/>
      <c r="O12" s="6"/>
      <c r="P12" s="7"/>
      <c r="Q12" s="49"/>
      <c r="R12" s="49"/>
      <c r="S12" s="49"/>
      <c r="T12" s="50"/>
      <c r="U12" s="67">
        <f>C12+D12</f>
        <v>0</v>
      </c>
      <c r="V12" s="41">
        <f>I12+J12</f>
        <v>0</v>
      </c>
      <c r="W12" s="42" t="e">
        <f t="shared" si="0"/>
        <v>#DIV/0!</v>
      </c>
      <c r="X12" s="42">
        <f>O12+P12</f>
        <v>0</v>
      </c>
      <c r="Y12" s="43" t="e">
        <f t="shared" si="1"/>
        <v>#DIV/0!</v>
      </c>
      <c r="Z12" s="5"/>
    </row>
    <row r="13" spans="1:30" ht="30" customHeight="1" x14ac:dyDescent="0.25">
      <c r="A13" s="235"/>
      <c r="B13" s="16" t="s">
        <v>29</v>
      </c>
      <c r="C13" s="6"/>
      <c r="D13" s="7"/>
      <c r="E13" s="49"/>
      <c r="F13" s="49"/>
      <c r="G13" s="49"/>
      <c r="H13" s="50"/>
      <c r="I13" s="142"/>
      <c r="J13" s="7"/>
      <c r="K13" s="49"/>
      <c r="L13" s="49"/>
      <c r="M13" s="49"/>
      <c r="N13" s="66"/>
      <c r="O13" s="6"/>
      <c r="P13" s="7"/>
      <c r="Q13" s="49"/>
      <c r="R13" s="49"/>
      <c r="S13" s="49"/>
      <c r="T13" s="50"/>
      <c r="U13" s="67">
        <f>C13+D13</f>
        <v>0</v>
      </c>
      <c r="V13" s="41">
        <f>I13+J13</f>
        <v>0</v>
      </c>
      <c r="W13" s="42" t="e">
        <f t="shared" si="0"/>
        <v>#DIV/0!</v>
      </c>
      <c r="X13" s="42">
        <f>O13+P13</f>
        <v>0</v>
      </c>
      <c r="Y13" s="43" t="e">
        <f t="shared" si="1"/>
        <v>#DIV/0!</v>
      </c>
      <c r="Z13" s="5"/>
    </row>
    <row r="14" spans="1:30" ht="30" customHeight="1" x14ac:dyDescent="0.25">
      <c r="A14" s="235"/>
      <c r="B14" s="16" t="s">
        <v>30</v>
      </c>
      <c r="C14" s="6"/>
      <c r="D14" s="49"/>
      <c r="E14" s="49"/>
      <c r="F14" s="49"/>
      <c r="G14" s="49"/>
      <c r="H14" s="50"/>
      <c r="I14" s="142"/>
      <c r="J14" s="49"/>
      <c r="K14" s="49"/>
      <c r="L14" s="49"/>
      <c r="M14" s="49"/>
      <c r="N14" s="66"/>
      <c r="O14" s="6"/>
      <c r="P14" s="49"/>
      <c r="Q14" s="49"/>
      <c r="R14" s="49"/>
      <c r="S14" s="49"/>
      <c r="T14" s="50"/>
      <c r="U14" s="67">
        <f>C14</f>
        <v>0</v>
      </c>
      <c r="V14" s="41">
        <f>I14</f>
        <v>0</v>
      </c>
      <c r="W14" s="42" t="e">
        <f t="shared" si="0"/>
        <v>#DIV/0!</v>
      </c>
      <c r="X14" s="42">
        <f>O14</f>
        <v>0</v>
      </c>
      <c r="Y14" s="43" t="e">
        <f t="shared" si="1"/>
        <v>#DIV/0!</v>
      </c>
      <c r="Z14" s="5"/>
      <c r="AC14" s="102"/>
    </row>
    <row r="15" spans="1:30" ht="30" customHeight="1" x14ac:dyDescent="0.25">
      <c r="A15" s="235"/>
      <c r="B15" s="16" t="s">
        <v>31</v>
      </c>
      <c r="C15" s="6"/>
      <c r="D15" s="49"/>
      <c r="E15" s="49"/>
      <c r="F15" s="49"/>
      <c r="G15" s="49"/>
      <c r="H15" s="50"/>
      <c r="I15" s="142"/>
      <c r="J15" s="49"/>
      <c r="K15" s="49"/>
      <c r="L15" s="49"/>
      <c r="M15" s="49"/>
      <c r="N15" s="66"/>
      <c r="O15" s="6"/>
      <c r="P15" s="49"/>
      <c r="Q15" s="49"/>
      <c r="R15" s="49"/>
      <c r="S15" s="49"/>
      <c r="T15" s="50"/>
      <c r="U15" s="67">
        <f>C15</f>
        <v>0</v>
      </c>
      <c r="V15" s="41">
        <f>I15</f>
        <v>0</v>
      </c>
      <c r="W15" s="42" t="e">
        <f t="shared" si="0"/>
        <v>#DIV/0!</v>
      </c>
      <c r="X15" s="42">
        <f>O15</f>
        <v>0</v>
      </c>
      <c r="Y15" s="43" t="e">
        <f t="shared" si="1"/>
        <v>#DIV/0!</v>
      </c>
      <c r="Z15" s="5"/>
    </row>
    <row r="16" spans="1:30" ht="30" customHeight="1" x14ac:dyDescent="0.25">
      <c r="A16" s="235"/>
      <c r="B16" s="16" t="s">
        <v>32</v>
      </c>
      <c r="C16" s="6"/>
      <c r="D16" s="8"/>
      <c r="E16" s="49"/>
      <c r="F16" s="49"/>
      <c r="G16" s="49"/>
      <c r="H16" s="50"/>
      <c r="I16" s="142"/>
      <c r="J16" s="8"/>
      <c r="K16" s="49"/>
      <c r="L16" s="49"/>
      <c r="M16" s="49"/>
      <c r="N16" s="66"/>
      <c r="O16" s="6"/>
      <c r="P16" s="8"/>
      <c r="Q16" s="49"/>
      <c r="R16" s="49"/>
      <c r="S16" s="49"/>
      <c r="T16" s="50"/>
      <c r="U16" s="67">
        <f>C16+D16</f>
        <v>0</v>
      </c>
      <c r="V16" s="41">
        <f>I16+J16</f>
        <v>0</v>
      </c>
      <c r="W16" s="42" t="e">
        <f t="shared" si="0"/>
        <v>#DIV/0!</v>
      </c>
      <c r="X16" s="42">
        <f>O16+P16</f>
        <v>0</v>
      </c>
      <c r="Y16" s="43" t="e">
        <f t="shared" si="1"/>
        <v>#DIV/0!</v>
      </c>
      <c r="Z16" s="5"/>
    </row>
    <row r="17" spans="1:26" ht="30" customHeight="1" x14ac:dyDescent="0.25">
      <c r="A17" s="235"/>
      <c r="B17" s="16" t="s">
        <v>33</v>
      </c>
      <c r="C17" s="6"/>
      <c r="D17" s="8"/>
      <c r="E17" s="49"/>
      <c r="F17" s="49"/>
      <c r="G17" s="49"/>
      <c r="H17" s="50"/>
      <c r="I17" s="142"/>
      <c r="J17" s="8"/>
      <c r="K17" s="49"/>
      <c r="L17" s="49"/>
      <c r="M17" s="49"/>
      <c r="N17" s="66"/>
      <c r="O17" s="6"/>
      <c r="P17" s="8"/>
      <c r="Q17" s="49"/>
      <c r="R17" s="49"/>
      <c r="S17" s="49"/>
      <c r="T17" s="50"/>
      <c r="U17" s="67">
        <f>C17+D17</f>
        <v>0</v>
      </c>
      <c r="V17" s="41">
        <f>I17+J17</f>
        <v>0</v>
      </c>
      <c r="W17" s="42" t="e">
        <f t="shared" si="0"/>
        <v>#DIV/0!</v>
      </c>
      <c r="X17" s="42">
        <f>O17+P17</f>
        <v>0</v>
      </c>
      <c r="Y17" s="43" t="e">
        <f t="shared" si="1"/>
        <v>#DIV/0!</v>
      </c>
      <c r="Z17" s="5"/>
    </row>
    <row r="18" spans="1:26" ht="30" customHeight="1" x14ac:dyDescent="0.25">
      <c r="A18" s="235"/>
      <c r="B18" s="15" t="s">
        <v>47</v>
      </c>
      <c r="C18" s="51"/>
      <c r="D18" s="49"/>
      <c r="E18" s="7"/>
      <c r="F18" s="7"/>
      <c r="G18" s="7"/>
      <c r="H18" s="9"/>
      <c r="I18" s="141"/>
      <c r="J18" s="49"/>
      <c r="K18" s="7"/>
      <c r="L18" s="7"/>
      <c r="M18" s="7"/>
      <c r="N18" s="155"/>
      <c r="O18" s="51"/>
      <c r="P18" s="49"/>
      <c r="Q18" s="7"/>
      <c r="R18" s="7"/>
      <c r="S18" s="7"/>
      <c r="T18" s="9"/>
      <c r="U18" s="67">
        <f>E18+F18+G18+H18</f>
        <v>0</v>
      </c>
      <c r="V18" s="41">
        <f>K18+L18+M18+N18</f>
        <v>0</v>
      </c>
      <c r="W18" s="42" t="e">
        <f t="shared" si="0"/>
        <v>#DIV/0!</v>
      </c>
      <c r="X18" s="42">
        <f>Q18+R18+S18+T18</f>
        <v>0</v>
      </c>
      <c r="Y18" s="43" t="e">
        <f t="shared" si="1"/>
        <v>#DIV/0!</v>
      </c>
      <c r="Z18" s="5"/>
    </row>
    <row r="19" spans="1:26" ht="30" customHeight="1" x14ac:dyDescent="0.25">
      <c r="A19" s="235"/>
      <c r="B19" s="16" t="s">
        <v>34</v>
      </c>
      <c r="C19" s="6"/>
      <c r="D19" s="49"/>
      <c r="E19" s="49"/>
      <c r="F19" s="49"/>
      <c r="G19" s="49"/>
      <c r="H19" s="50"/>
      <c r="I19" s="142"/>
      <c r="J19" s="49"/>
      <c r="K19" s="49"/>
      <c r="L19" s="49"/>
      <c r="M19" s="49"/>
      <c r="N19" s="66"/>
      <c r="O19" s="6"/>
      <c r="P19" s="49"/>
      <c r="Q19" s="49"/>
      <c r="R19" s="49"/>
      <c r="S19" s="49"/>
      <c r="T19" s="50"/>
      <c r="U19" s="67">
        <f>C19</f>
        <v>0</v>
      </c>
      <c r="V19" s="41">
        <f>I19</f>
        <v>0</v>
      </c>
      <c r="W19" s="42" t="e">
        <f t="shared" si="0"/>
        <v>#DIV/0!</v>
      </c>
      <c r="X19" s="42">
        <f>O19</f>
        <v>0</v>
      </c>
      <c r="Y19" s="43" t="e">
        <f t="shared" si="1"/>
        <v>#DIV/0!</v>
      </c>
      <c r="Z19" s="5"/>
    </row>
    <row r="20" spans="1:26" ht="30" customHeight="1" x14ac:dyDescent="0.25">
      <c r="A20" s="235"/>
      <c r="B20" s="16" t="s">
        <v>35</v>
      </c>
      <c r="C20" s="6"/>
      <c r="D20" s="7"/>
      <c r="E20" s="7"/>
      <c r="F20" s="7"/>
      <c r="G20" s="7"/>
      <c r="H20" s="9"/>
      <c r="I20" s="142"/>
      <c r="J20" s="7"/>
      <c r="K20" s="7"/>
      <c r="L20" s="7"/>
      <c r="M20" s="7"/>
      <c r="N20" s="155"/>
      <c r="O20" s="6"/>
      <c r="P20" s="7"/>
      <c r="Q20" s="7"/>
      <c r="R20" s="7"/>
      <c r="S20" s="7"/>
      <c r="T20" s="9"/>
      <c r="U20" s="67">
        <f>C20+D20+E20+F20+G20+H20</f>
        <v>0</v>
      </c>
      <c r="V20" s="41">
        <f>I20+J20+K20+L20+M20+N20</f>
        <v>0</v>
      </c>
      <c r="W20" s="42" t="e">
        <f t="shared" si="0"/>
        <v>#DIV/0!</v>
      </c>
      <c r="X20" s="42">
        <f>O20+P20+Q20+R20+S20+T20</f>
        <v>0</v>
      </c>
      <c r="Y20" s="43" t="e">
        <f t="shared" si="1"/>
        <v>#DIV/0!</v>
      </c>
      <c r="Z20" s="5"/>
    </row>
    <row r="21" spans="1:26" ht="30" customHeight="1" x14ac:dyDescent="0.25">
      <c r="A21" s="235"/>
      <c r="B21" s="16" t="s">
        <v>36</v>
      </c>
      <c r="C21" s="6"/>
      <c r="D21" s="7"/>
      <c r="E21" s="7"/>
      <c r="F21" s="7"/>
      <c r="G21" s="7"/>
      <c r="H21" s="9"/>
      <c r="I21" s="142"/>
      <c r="J21" s="7"/>
      <c r="K21" s="7"/>
      <c r="L21" s="7"/>
      <c r="M21" s="7"/>
      <c r="N21" s="155"/>
      <c r="O21" s="6"/>
      <c r="P21" s="7"/>
      <c r="Q21" s="7"/>
      <c r="R21" s="7"/>
      <c r="S21" s="7"/>
      <c r="T21" s="9"/>
      <c r="U21" s="67">
        <f>C21+D21+E21+F21+G21+H21</f>
        <v>0</v>
      </c>
      <c r="V21" s="41">
        <f>I21+J21+K21+L21+M21+N21</f>
        <v>0</v>
      </c>
      <c r="W21" s="42" t="e">
        <f t="shared" si="0"/>
        <v>#DIV/0!</v>
      </c>
      <c r="X21" s="42">
        <f>O21+P21+Q21+R21+S21+T21</f>
        <v>0</v>
      </c>
      <c r="Y21" s="43" t="e">
        <f t="shared" si="1"/>
        <v>#DIV/0!</v>
      </c>
      <c r="Z21" s="5"/>
    </row>
    <row r="22" spans="1:26" ht="30" customHeight="1" x14ac:dyDescent="0.25">
      <c r="A22" s="235"/>
      <c r="B22" s="16" t="s">
        <v>60</v>
      </c>
      <c r="C22" s="51"/>
      <c r="D22" s="49"/>
      <c r="E22" s="49"/>
      <c r="F22" s="49"/>
      <c r="G22" s="49"/>
      <c r="H22" s="9"/>
      <c r="I22" s="143"/>
      <c r="J22" s="49"/>
      <c r="K22" s="49"/>
      <c r="L22" s="49"/>
      <c r="M22" s="49"/>
      <c r="N22" s="155"/>
      <c r="O22" s="51"/>
      <c r="P22" s="49"/>
      <c r="Q22" s="49"/>
      <c r="R22" s="49"/>
      <c r="S22" s="49"/>
      <c r="T22" s="9"/>
      <c r="U22" s="67">
        <f>H22</f>
        <v>0</v>
      </c>
      <c r="V22" s="41">
        <f>N22</f>
        <v>0</v>
      </c>
      <c r="W22" s="42" t="e">
        <f t="shared" si="0"/>
        <v>#DIV/0!</v>
      </c>
      <c r="X22" s="42">
        <f>T22</f>
        <v>0</v>
      </c>
      <c r="Y22" s="43" t="e">
        <f t="shared" si="1"/>
        <v>#DIV/0!</v>
      </c>
      <c r="Z22" s="5"/>
    </row>
    <row r="23" spans="1:26" ht="30" customHeight="1" x14ac:dyDescent="0.25">
      <c r="A23" s="235"/>
      <c r="B23" s="16" t="s">
        <v>37</v>
      </c>
      <c r="C23" s="152"/>
      <c r="D23" s="7"/>
      <c r="E23" s="153"/>
      <c r="F23" s="153"/>
      <c r="G23" s="153"/>
      <c r="H23" s="154"/>
      <c r="I23" s="142"/>
      <c r="J23" s="7"/>
      <c r="K23" s="7"/>
      <c r="L23" s="7"/>
      <c r="M23" s="7"/>
      <c r="N23" s="155"/>
      <c r="O23" s="6"/>
      <c r="P23" s="7"/>
      <c r="Q23" s="7"/>
      <c r="R23" s="7"/>
      <c r="S23" s="7"/>
      <c r="T23" s="9"/>
      <c r="U23" s="67">
        <f>C23+D23+E23+F23+G23+H23</f>
        <v>0</v>
      </c>
      <c r="V23" s="41">
        <f t="shared" ref="V23:V28" si="2">I23+J23+K23+L23+M23+N23</f>
        <v>0</v>
      </c>
      <c r="W23" s="42" t="e">
        <f t="shared" si="0"/>
        <v>#DIV/0!</v>
      </c>
      <c r="X23" s="42">
        <f t="shared" ref="X23:X28" si="3">O23+P23+Q23+R23+S23+T23</f>
        <v>0</v>
      </c>
      <c r="Y23" s="43" t="e">
        <f t="shared" si="1"/>
        <v>#DIV/0!</v>
      </c>
      <c r="Z23" s="5"/>
    </row>
    <row r="24" spans="1:26" ht="30" customHeight="1" x14ac:dyDescent="0.25">
      <c r="A24" s="235"/>
      <c r="B24" s="16" t="s">
        <v>38</v>
      </c>
      <c r="C24" s="6"/>
      <c r="D24" s="7"/>
      <c r="E24" s="7"/>
      <c r="F24" s="7"/>
      <c r="G24" s="7"/>
      <c r="H24" s="9"/>
      <c r="I24" s="142"/>
      <c r="J24" s="142"/>
      <c r="K24" s="142"/>
      <c r="L24" s="142"/>
      <c r="M24" s="142"/>
      <c r="N24" s="142"/>
      <c r="O24" s="6"/>
      <c r="P24" s="7"/>
      <c r="Q24" s="7"/>
      <c r="R24" s="7"/>
      <c r="S24" s="7"/>
      <c r="T24" s="9"/>
      <c r="U24" s="67">
        <f t="shared" ref="U24:U28" si="4">C24+D24+E24+F24+G24+H24</f>
        <v>0</v>
      </c>
      <c r="V24" s="41">
        <f t="shared" si="2"/>
        <v>0</v>
      </c>
      <c r="W24" s="42" t="e">
        <f t="shared" si="0"/>
        <v>#DIV/0!</v>
      </c>
      <c r="X24" s="42">
        <f t="shared" si="3"/>
        <v>0</v>
      </c>
      <c r="Y24" s="43" t="e">
        <f t="shared" si="1"/>
        <v>#DIV/0!</v>
      </c>
      <c r="Z24" s="5"/>
    </row>
    <row r="25" spans="1:26" ht="30" customHeight="1" x14ac:dyDescent="0.25">
      <c r="A25" s="235"/>
      <c r="B25" s="16" t="s">
        <v>39</v>
      </c>
      <c r="C25" s="6"/>
      <c r="D25" s="7"/>
      <c r="E25" s="7"/>
      <c r="F25" s="7"/>
      <c r="G25" s="7"/>
      <c r="H25" s="9"/>
      <c r="I25" s="142"/>
      <c r="J25" s="142"/>
      <c r="K25" s="142"/>
      <c r="L25" s="142"/>
      <c r="M25" s="142"/>
      <c r="N25" s="142"/>
      <c r="O25" s="6"/>
      <c r="P25" s="7"/>
      <c r="Q25" s="7"/>
      <c r="R25" s="7"/>
      <c r="S25" s="7"/>
      <c r="T25" s="9"/>
      <c r="U25" s="67">
        <f t="shared" si="4"/>
        <v>0</v>
      </c>
      <c r="V25" s="41">
        <f t="shared" si="2"/>
        <v>0</v>
      </c>
      <c r="W25" s="42" t="e">
        <f t="shared" si="0"/>
        <v>#DIV/0!</v>
      </c>
      <c r="X25" s="42">
        <f t="shared" si="3"/>
        <v>0</v>
      </c>
      <c r="Y25" s="43" t="e">
        <f t="shared" si="1"/>
        <v>#DIV/0!</v>
      </c>
      <c r="Z25" s="5"/>
    </row>
    <row r="26" spans="1:26" ht="30" customHeight="1" x14ac:dyDescent="0.25">
      <c r="A26" s="235"/>
      <c r="B26" s="16" t="s">
        <v>40</v>
      </c>
      <c r="C26" s="6"/>
      <c r="D26" s="7"/>
      <c r="E26" s="7"/>
      <c r="F26" s="7"/>
      <c r="G26" s="7"/>
      <c r="H26" s="9"/>
      <c r="I26" s="142"/>
      <c r="J26" s="142"/>
      <c r="K26" s="142"/>
      <c r="L26" s="142"/>
      <c r="M26" s="142"/>
      <c r="N26" s="142"/>
      <c r="O26" s="6"/>
      <c r="P26" s="7"/>
      <c r="Q26" s="7"/>
      <c r="R26" s="7"/>
      <c r="S26" s="7"/>
      <c r="T26" s="9"/>
      <c r="U26" s="67">
        <f t="shared" si="4"/>
        <v>0</v>
      </c>
      <c r="V26" s="41">
        <f t="shared" si="2"/>
        <v>0</v>
      </c>
      <c r="W26" s="42" t="e">
        <f t="shared" si="0"/>
        <v>#DIV/0!</v>
      </c>
      <c r="X26" s="42">
        <f t="shared" si="3"/>
        <v>0</v>
      </c>
      <c r="Y26" s="43" t="e">
        <f t="shared" si="1"/>
        <v>#DIV/0!</v>
      </c>
      <c r="Z26" s="5"/>
    </row>
    <row r="27" spans="1:26" ht="30" customHeight="1" x14ac:dyDescent="0.25">
      <c r="A27" s="235"/>
      <c r="B27" s="16" t="s">
        <v>41</v>
      </c>
      <c r="C27" s="6"/>
      <c r="D27" s="7"/>
      <c r="E27" s="7"/>
      <c r="F27" s="7"/>
      <c r="G27" s="7"/>
      <c r="H27" s="9"/>
      <c r="I27" s="142"/>
      <c r="J27" s="142"/>
      <c r="K27" s="142"/>
      <c r="L27" s="142"/>
      <c r="M27" s="142"/>
      <c r="N27" s="142"/>
      <c r="O27" s="6"/>
      <c r="P27" s="7"/>
      <c r="Q27" s="7"/>
      <c r="R27" s="7"/>
      <c r="S27" s="7"/>
      <c r="T27" s="9"/>
      <c r="U27" s="67">
        <f t="shared" si="4"/>
        <v>0</v>
      </c>
      <c r="V27" s="41">
        <f>I27+J27+K27+L27+M27+N27</f>
        <v>0</v>
      </c>
      <c r="W27" s="42" t="e">
        <f t="shared" si="0"/>
        <v>#DIV/0!</v>
      </c>
      <c r="X27" s="42">
        <f>O27+P27+Q27+R27+S27+T27</f>
        <v>0</v>
      </c>
      <c r="Y27" s="43" t="e">
        <f t="shared" si="1"/>
        <v>#DIV/0!</v>
      </c>
      <c r="Z27" s="5"/>
    </row>
    <row r="28" spans="1:26" ht="30" customHeight="1" thickBot="1" x14ac:dyDescent="0.3">
      <c r="A28" s="235"/>
      <c r="B28" s="17" t="s">
        <v>42</v>
      </c>
      <c r="C28" s="148"/>
      <c r="D28" s="149"/>
      <c r="E28" s="149"/>
      <c r="F28" s="149"/>
      <c r="G28" s="149"/>
      <c r="H28" s="150"/>
      <c r="I28" s="142"/>
      <c r="J28" s="142"/>
      <c r="K28" s="142"/>
      <c r="L28" s="142"/>
      <c r="M28" s="142"/>
      <c r="N28" s="142"/>
      <c r="O28" s="148"/>
      <c r="P28" s="149"/>
      <c r="Q28" s="149"/>
      <c r="R28" s="149"/>
      <c r="S28" s="149"/>
      <c r="T28" s="150"/>
      <c r="U28" s="67">
        <f t="shared" si="4"/>
        <v>0</v>
      </c>
      <c r="V28" s="41">
        <f t="shared" si="2"/>
        <v>0</v>
      </c>
      <c r="W28" s="42" t="e">
        <f t="shared" si="0"/>
        <v>#DIV/0!</v>
      </c>
      <c r="X28" s="42">
        <f t="shared" si="3"/>
        <v>0</v>
      </c>
      <c r="Y28" s="43" t="e">
        <f t="shared" si="1"/>
        <v>#DIV/0!</v>
      </c>
      <c r="Z28" s="5"/>
    </row>
    <row r="29" spans="1:26" ht="30" customHeight="1" thickBot="1" x14ac:dyDescent="0.65">
      <c r="A29" s="220" t="s">
        <v>43</v>
      </c>
      <c r="B29" s="221"/>
      <c r="C29" s="79">
        <f>C9+C10+C11+C12+C13+C14+C15+C16+C17+C19+C20+C21+C23+C24+C25+C26+C27+C28</f>
        <v>0</v>
      </c>
      <c r="D29" s="80">
        <f>D12+D13+D16+D17+D20+D21+D23+D24+D25+D26+D27+D28</f>
        <v>0</v>
      </c>
      <c r="E29" s="80">
        <f>E18+E20+E21+E23+E24+E25+E26+E27+E28</f>
        <v>0</v>
      </c>
      <c r="F29" s="80">
        <f>F18+F20+F21+F23+F24+F25+F26+F27+F28</f>
        <v>0</v>
      </c>
      <c r="G29" s="80">
        <f>G18+G20+G21+G23+G24+G25+G26+G27+G28</f>
        <v>0</v>
      </c>
      <c r="H29" s="81">
        <f>H18+H20+H21+H22+H23+H24+H25+H26+H27+H28</f>
        <v>0</v>
      </c>
      <c r="I29" s="44">
        <f>I9+I10+I11+I12+I13+I14+I15+I16+I17+I19+I20+I21+I23+I24+I25+I26+I27+I28</f>
        <v>0</v>
      </c>
      <c r="J29" s="45">
        <f>J12+J13+J20+J21+J23+J24+J25+J26+J27+J28+J16+J17</f>
        <v>0</v>
      </c>
      <c r="K29" s="45">
        <f>K18+K20+K21+K23+K24+K25+K26+K27+K28</f>
        <v>0</v>
      </c>
      <c r="L29" s="45">
        <f>L18+L20+L21+L23+L24+L25+L26+L27+L28</f>
        <v>0</v>
      </c>
      <c r="M29" s="45">
        <f>M18+M20+M21+M23+M24+M25+M26+M27+M28</f>
        <v>0</v>
      </c>
      <c r="N29" s="46">
        <f>N18+N20+N21+N22+N23+N24+N25+N26+N27+N28</f>
        <v>0</v>
      </c>
      <c r="O29" s="79">
        <f>O9+O10+O11+O12+O13+O14+O15+O16+O17+O19+O20+O21+O23+O24+O25+O26+O27+O28</f>
        <v>0</v>
      </c>
      <c r="P29" s="80">
        <f>P12+P13+P16+P17+P20+P21+P23+P24+P25+P26+P27+P28</f>
        <v>0</v>
      </c>
      <c r="Q29" s="80">
        <f>Q18+Q20+Q21+Q23+Q24+Q25+Q26+Q27+Q28</f>
        <v>0</v>
      </c>
      <c r="R29" s="80">
        <f>R18+R20+R21+R23+R24+R25+R26+R27+R28</f>
        <v>0</v>
      </c>
      <c r="S29" s="80">
        <f>S18+S20+S21+S23+S24+S25+S26+S27+S28</f>
        <v>0</v>
      </c>
      <c r="T29" s="81">
        <f>T18+T20+T21+T22+T23+T24+T25+T26+T27+T28</f>
        <v>0</v>
      </c>
      <c r="U29" s="54"/>
      <c r="V29" s="55"/>
      <c r="W29" s="55"/>
      <c r="X29" s="55"/>
      <c r="Y29" s="56"/>
      <c r="Z29" s="5"/>
    </row>
    <row r="30" spans="1:26" s="3" customFormat="1" ht="18" customHeight="1" x14ac:dyDescent="0.25">
      <c r="B30" s="4"/>
    </row>
    <row r="31" spans="1:26" s="3" customFormat="1" ht="18" customHeight="1" x14ac:dyDescent="0.25">
      <c r="B31" s="4"/>
    </row>
    <row r="32" spans="1:26" s="3" customFormat="1" ht="18" customHeight="1" x14ac:dyDescent="0.25">
      <c r="B32" s="4"/>
    </row>
    <row r="33" spans="2:2" s="3" customFormat="1" ht="18" customHeight="1" x14ac:dyDescent="0.25">
      <c r="B33" s="4"/>
    </row>
    <row r="34" spans="2:2" s="3" customFormat="1" ht="18" customHeight="1" x14ac:dyDescent="0.25">
      <c r="B34" s="4"/>
    </row>
    <row r="35" spans="2:2" s="3" customFormat="1" ht="18" customHeight="1" x14ac:dyDescent="0.25">
      <c r="B35" s="4"/>
    </row>
    <row r="36" spans="2:2" s="3" customFormat="1" x14ac:dyDescent="0.25">
      <c r="B36" s="4"/>
    </row>
    <row r="37" spans="2:2" s="3" customFormat="1" x14ac:dyDescent="0.25">
      <c r="B37" s="4"/>
    </row>
    <row r="38" spans="2:2" s="3" customFormat="1" x14ac:dyDescent="0.25">
      <c r="B38" s="4"/>
    </row>
    <row r="39" spans="2:2" s="3" customFormat="1" x14ac:dyDescent="0.25">
      <c r="B39" s="4"/>
    </row>
    <row r="40" spans="2:2" s="3" customFormat="1" x14ac:dyDescent="0.25">
      <c r="B40" s="4"/>
    </row>
    <row r="41" spans="2:2" s="3" customFormat="1" x14ac:dyDescent="0.25">
      <c r="B41" s="4"/>
    </row>
    <row r="42" spans="2:2" s="3" customFormat="1" x14ac:dyDescent="0.25">
      <c r="B42" s="4"/>
    </row>
    <row r="43" spans="2:2" s="3" customFormat="1" x14ac:dyDescent="0.25">
      <c r="B43" s="4"/>
    </row>
    <row r="44" spans="2:2" s="3" customFormat="1" x14ac:dyDescent="0.25">
      <c r="B44" s="4"/>
    </row>
    <row r="45" spans="2:2" s="3" customFormat="1" x14ac:dyDescent="0.25">
      <c r="B45" s="4"/>
    </row>
    <row r="46" spans="2:2" s="3" customFormat="1" x14ac:dyDescent="0.25">
      <c r="B46" s="4"/>
    </row>
    <row r="47" spans="2:2" s="3" customFormat="1" x14ac:dyDescent="0.25">
      <c r="B47" s="4"/>
    </row>
    <row r="48" spans="2:2" s="3" customFormat="1" x14ac:dyDescent="0.25">
      <c r="B48" s="4"/>
    </row>
    <row r="49" spans="2:2" s="3" customFormat="1" x14ac:dyDescent="0.25">
      <c r="B49" s="4"/>
    </row>
    <row r="50" spans="2:2" s="3" customFormat="1" x14ac:dyDescent="0.25">
      <c r="B50" s="4"/>
    </row>
    <row r="51" spans="2:2" s="3" customFormat="1" x14ac:dyDescent="0.25">
      <c r="B51" s="4"/>
    </row>
    <row r="52" spans="2:2" s="3" customFormat="1" x14ac:dyDescent="0.25">
      <c r="B52" s="4"/>
    </row>
    <row r="53" spans="2:2" s="3" customFormat="1" x14ac:dyDescent="0.25">
      <c r="B53" s="4"/>
    </row>
    <row r="54" spans="2:2" s="3" customFormat="1" x14ac:dyDescent="0.25">
      <c r="B54" s="4"/>
    </row>
    <row r="55" spans="2:2" s="3" customFormat="1" x14ac:dyDescent="0.25">
      <c r="B55" s="4"/>
    </row>
    <row r="56" spans="2:2" s="3" customFormat="1" x14ac:dyDescent="0.25">
      <c r="B56" s="4"/>
    </row>
    <row r="57" spans="2:2" s="3" customFormat="1" x14ac:dyDescent="0.25">
      <c r="B57" s="4"/>
    </row>
  </sheetData>
  <sheetProtection algorithmName="SHA-512" hashValue="b2L+Iq4OG975OaQ+FWeWIm40xSo1TvOkeQfw12yBVZoJDDuXOZEPBhq7hcPDpijHNKaoCPPnohsxtbIE4uvByA==" saltValue="fwsL58ffauE0eeB8BpHt/w==" spinCount="100000" sheet="1" objects="1" scenarios="1"/>
  <mergeCells count="24">
    <mergeCell ref="A1:Y1"/>
    <mergeCell ref="A2:B2"/>
    <mergeCell ref="D2:H2"/>
    <mergeCell ref="J2:P2"/>
    <mergeCell ref="R2:X2"/>
    <mergeCell ref="Y2:Y4"/>
    <mergeCell ref="O6:T6"/>
    <mergeCell ref="U6:Y6"/>
    <mergeCell ref="A8:B8"/>
    <mergeCell ref="A4:B4"/>
    <mergeCell ref="D4:H4"/>
    <mergeCell ref="A5:B5"/>
    <mergeCell ref="D5:H5"/>
    <mergeCell ref="I5:J5"/>
    <mergeCell ref="L5:M5"/>
    <mergeCell ref="Q2:Q4"/>
    <mergeCell ref="A3:B3"/>
    <mergeCell ref="D3:H3"/>
    <mergeCell ref="Q5:Y5"/>
    <mergeCell ref="A9:A28"/>
    <mergeCell ref="A29:B29"/>
    <mergeCell ref="A6:B7"/>
    <mergeCell ref="C6:H6"/>
    <mergeCell ref="I6:N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rightToLeft="1" topLeftCell="H9" zoomScale="87" zoomScaleNormal="87" workbookViewId="0">
      <selection activeCell="P5" sqref="P5"/>
    </sheetView>
  </sheetViews>
  <sheetFormatPr defaultColWidth="9.140625" defaultRowHeight="18" x14ac:dyDescent="0.25"/>
  <cols>
    <col min="1" max="1" width="16.5703125" style="1" customWidth="1"/>
    <col min="2" max="2" width="43.85546875" style="2" customWidth="1"/>
    <col min="3" max="20" width="11.5703125" style="1" customWidth="1"/>
    <col min="21" max="25" width="10.42578125" style="1" customWidth="1"/>
    <col min="26" max="26" width="9.140625" style="1" customWidth="1"/>
    <col min="27" max="16384" width="9.140625" style="1"/>
  </cols>
  <sheetData>
    <row r="1" spans="1:30" ht="63" customHeight="1" thickBot="1" x14ac:dyDescent="0.3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90"/>
      <c r="Z1" s="5"/>
      <c r="AD1" s="102"/>
    </row>
    <row r="2" spans="1:30" ht="39" customHeight="1" x14ac:dyDescent="0.25">
      <c r="A2" s="191" t="s">
        <v>0</v>
      </c>
      <c r="B2" s="192"/>
      <c r="C2" s="109"/>
      <c r="D2" s="193" t="s">
        <v>1</v>
      </c>
      <c r="E2" s="194"/>
      <c r="F2" s="194"/>
      <c r="G2" s="194"/>
      <c r="H2" s="247"/>
      <c r="I2" s="184"/>
      <c r="J2" s="240" t="s">
        <v>68</v>
      </c>
      <c r="K2" s="241"/>
      <c r="L2" s="241"/>
      <c r="M2" s="241"/>
      <c r="N2" s="241"/>
      <c r="O2" s="241"/>
      <c r="P2" s="242"/>
      <c r="Q2" s="243"/>
      <c r="R2" s="240" t="s">
        <v>69</v>
      </c>
      <c r="S2" s="241"/>
      <c r="T2" s="241"/>
      <c r="U2" s="241"/>
      <c r="V2" s="241"/>
      <c r="W2" s="241"/>
      <c r="X2" s="242"/>
      <c r="Y2" s="281"/>
      <c r="Z2" s="5"/>
    </row>
    <row r="3" spans="1:30" ht="22.5" customHeight="1" x14ac:dyDescent="0.25">
      <c r="A3" s="198" t="s">
        <v>2</v>
      </c>
      <c r="B3" s="199"/>
      <c r="C3" s="174">
        <f>U8</f>
        <v>0</v>
      </c>
      <c r="D3" s="200" t="s">
        <v>3</v>
      </c>
      <c r="E3" s="201"/>
      <c r="F3" s="201"/>
      <c r="G3" s="201"/>
      <c r="H3" s="246"/>
      <c r="I3" s="185"/>
      <c r="J3" s="22" t="s">
        <v>4</v>
      </c>
      <c r="K3" s="23" t="s">
        <v>5</v>
      </c>
      <c r="L3" s="23" t="s">
        <v>6</v>
      </c>
      <c r="M3" s="23" t="s">
        <v>7</v>
      </c>
      <c r="N3" s="23" t="s">
        <v>8</v>
      </c>
      <c r="O3" s="23" t="s">
        <v>54</v>
      </c>
      <c r="P3" s="24" t="s">
        <v>9</v>
      </c>
      <c r="Q3" s="244"/>
      <c r="R3" s="22" t="s">
        <v>4</v>
      </c>
      <c r="S3" s="23" t="s">
        <v>5</v>
      </c>
      <c r="T3" s="23" t="s">
        <v>6</v>
      </c>
      <c r="U3" s="23" t="s">
        <v>7</v>
      </c>
      <c r="V3" s="23" t="s">
        <v>8</v>
      </c>
      <c r="W3" s="23" t="s">
        <v>54</v>
      </c>
      <c r="X3" s="24" t="s">
        <v>9</v>
      </c>
      <c r="Y3" s="282"/>
      <c r="Z3" s="5"/>
    </row>
    <row r="4" spans="1:30" ht="25.5" customHeight="1" thickBot="1" x14ac:dyDescent="0.3">
      <c r="A4" s="202" t="s">
        <v>10</v>
      </c>
      <c r="B4" s="203"/>
      <c r="C4" s="129"/>
      <c r="D4" s="204" t="s">
        <v>11</v>
      </c>
      <c r="E4" s="205"/>
      <c r="F4" s="205"/>
      <c r="G4" s="205"/>
      <c r="H4" s="245"/>
      <c r="I4" s="186"/>
      <c r="J4" s="118"/>
      <c r="K4" s="119"/>
      <c r="L4" s="119"/>
      <c r="M4" s="119"/>
      <c r="N4" s="119"/>
      <c r="O4" s="119"/>
      <c r="P4" s="120">
        <f>J4+K4+L4+M4+N4+O4</f>
        <v>0</v>
      </c>
      <c r="Q4" s="244"/>
      <c r="R4" s="118"/>
      <c r="S4" s="119"/>
      <c r="T4" s="119"/>
      <c r="U4" s="119"/>
      <c r="V4" s="119"/>
      <c r="W4" s="119"/>
      <c r="X4" s="120">
        <f>R4+S4+T4+U4+V4+W4</f>
        <v>0</v>
      </c>
      <c r="Y4" s="283"/>
      <c r="Z4" s="5"/>
    </row>
    <row r="5" spans="1:30" ht="23.25" customHeight="1" thickBot="1" x14ac:dyDescent="0.3">
      <c r="A5" s="216" t="s">
        <v>12</v>
      </c>
      <c r="B5" s="217"/>
      <c r="C5" s="173" t="e">
        <f>C3/C4*100</f>
        <v>#DIV/0!</v>
      </c>
      <c r="D5" s="218" t="s">
        <v>13</v>
      </c>
      <c r="E5" s="219"/>
      <c r="F5" s="219"/>
      <c r="G5" s="219"/>
      <c r="H5" s="219"/>
      <c r="I5" s="236" t="s">
        <v>65</v>
      </c>
      <c r="J5" s="237"/>
      <c r="K5" s="132"/>
      <c r="L5" s="238" t="s">
        <v>66</v>
      </c>
      <c r="M5" s="239"/>
      <c r="N5" s="133"/>
      <c r="O5" s="177" t="s">
        <v>67</v>
      </c>
      <c r="P5" s="132"/>
      <c r="Q5" s="278"/>
      <c r="R5" s="279"/>
      <c r="S5" s="279"/>
      <c r="T5" s="279"/>
      <c r="U5" s="279"/>
      <c r="V5" s="279"/>
      <c r="W5" s="279"/>
      <c r="X5" s="279"/>
      <c r="Y5" s="280"/>
      <c r="Z5" s="5"/>
    </row>
    <row r="6" spans="1:30" ht="26.25" customHeight="1" x14ac:dyDescent="0.25">
      <c r="A6" s="222" t="s">
        <v>14</v>
      </c>
      <c r="B6" s="223"/>
      <c r="C6" s="226" t="s">
        <v>15</v>
      </c>
      <c r="D6" s="227"/>
      <c r="E6" s="227"/>
      <c r="F6" s="227"/>
      <c r="G6" s="227"/>
      <c r="H6" s="228"/>
      <c r="I6" s="229" t="s">
        <v>45</v>
      </c>
      <c r="J6" s="230"/>
      <c r="K6" s="230"/>
      <c r="L6" s="230"/>
      <c r="M6" s="230"/>
      <c r="N6" s="231"/>
      <c r="O6" s="210" t="s">
        <v>16</v>
      </c>
      <c r="P6" s="211"/>
      <c r="Q6" s="211"/>
      <c r="R6" s="211"/>
      <c r="S6" s="211"/>
      <c r="T6" s="212"/>
      <c r="U6" s="213" t="s">
        <v>44</v>
      </c>
      <c r="V6" s="214"/>
      <c r="W6" s="214"/>
      <c r="X6" s="214"/>
      <c r="Y6" s="215"/>
      <c r="Z6" s="5"/>
    </row>
    <row r="7" spans="1:30" ht="45.75" customHeight="1" thickBot="1" x14ac:dyDescent="0.3">
      <c r="A7" s="224"/>
      <c r="B7" s="225"/>
      <c r="C7" s="18" t="s">
        <v>17</v>
      </c>
      <c r="D7" s="19" t="s">
        <v>5</v>
      </c>
      <c r="E7" s="19" t="s">
        <v>6</v>
      </c>
      <c r="F7" s="19" t="s">
        <v>18</v>
      </c>
      <c r="G7" s="20" t="s">
        <v>8</v>
      </c>
      <c r="H7" s="21" t="s">
        <v>54</v>
      </c>
      <c r="I7" s="25" t="s">
        <v>17</v>
      </c>
      <c r="J7" s="26" t="s">
        <v>5</v>
      </c>
      <c r="K7" s="26" t="s">
        <v>6</v>
      </c>
      <c r="L7" s="26" t="s">
        <v>18</v>
      </c>
      <c r="M7" s="26" t="s">
        <v>8</v>
      </c>
      <c r="N7" s="27" t="s">
        <v>54</v>
      </c>
      <c r="O7" s="28" t="s">
        <v>17</v>
      </c>
      <c r="P7" s="29" t="s">
        <v>5</v>
      </c>
      <c r="Q7" s="29" t="s">
        <v>6</v>
      </c>
      <c r="R7" s="29" t="s">
        <v>18</v>
      </c>
      <c r="S7" s="29" t="s">
        <v>8</v>
      </c>
      <c r="T7" s="30" t="s">
        <v>54</v>
      </c>
      <c r="U7" s="31" t="s">
        <v>19</v>
      </c>
      <c r="V7" s="32" t="s">
        <v>20</v>
      </c>
      <c r="W7" s="32" t="s">
        <v>21</v>
      </c>
      <c r="X7" s="32" t="s">
        <v>22</v>
      </c>
      <c r="Y7" s="33" t="s">
        <v>23</v>
      </c>
      <c r="Z7" s="5"/>
    </row>
    <row r="8" spans="1:30" ht="42" customHeight="1" thickBot="1" x14ac:dyDescent="0.3">
      <c r="A8" s="232" t="s">
        <v>24</v>
      </c>
      <c r="B8" s="233"/>
      <c r="C8" s="144"/>
      <c r="D8" s="145"/>
      <c r="E8" s="145"/>
      <c r="F8" s="145"/>
      <c r="G8" s="145"/>
      <c r="H8" s="146"/>
      <c r="I8" s="11"/>
      <c r="J8" s="10"/>
      <c r="K8" s="10"/>
      <c r="L8" s="10"/>
      <c r="M8" s="10"/>
      <c r="N8" s="12"/>
      <c r="O8" s="144"/>
      <c r="P8" s="145"/>
      <c r="Q8" s="145"/>
      <c r="R8" s="145"/>
      <c r="S8" s="145"/>
      <c r="T8" s="146"/>
      <c r="U8" s="34">
        <f>C8+D8+E8+F8+G8+H8</f>
        <v>0</v>
      </c>
      <c r="V8" s="35">
        <f>I8+J8+K8+L8+M8+N8</f>
        <v>0</v>
      </c>
      <c r="W8" s="36" t="e">
        <f t="shared" ref="W8:W28" si="0">V8/U8*100</f>
        <v>#DIV/0!</v>
      </c>
      <c r="X8" s="36">
        <f>O8+P8+Q8+R8+S8+T8</f>
        <v>0</v>
      </c>
      <c r="Y8" s="37" t="e">
        <f t="shared" ref="Y8:Y28" si="1">X8/V8*100</f>
        <v>#DIV/0!</v>
      </c>
      <c r="Z8" s="5"/>
    </row>
    <row r="9" spans="1:30" ht="29.25" customHeight="1" x14ac:dyDescent="0.25">
      <c r="A9" s="234" t="s">
        <v>25</v>
      </c>
      <c r="B9" s="13" t="s">
        <v>26</v>
      </c>
      <c r="C9" s="147"/>
      <c r="D9" s="60"/>
      <c r="E9" s="60"/>
      <c r="F9" s="60"/>
      <c r="G9" s="61"/>
      <c r="H9" s="106"/>
      <c r="I9" s="140"/>
      <c r="J9" s="52"/>
      <c r="K9" s="52"/>
      <c r="L9" s="52"/>
      <c r="M9" s="52"/>
      <c r="N9" s="52"/>
      <c r="O9" s="156"/>
      <c r="P9" s="61"/>
      <c r="Q9" s="61"/>
      <c r="R9" s="61"/>
      <c r="S9" s="61"/>
      <c r="T9" s="63"/>
      <c r="U9" s="64">
        <f>C9</f>
        <v>0</v>
      </c>
      <c r="V9" s="38">
        <f>I9</f>
        <v>0</v>
      </c>
      <c r="W9" s="39" t="e">
        <f t="shared" si="0"/>
        <v>#DIV/0!</v>
      </c>
      <c r="X9" s="39">
        <f>O9</f>
        <v>0</v>
      </c>
      <c r="Y9" s="40" t="e">
        <f t="shared" si="1"/>
        <v>#DIV/0!</v>
      </c>
      <c r="Z9" s="5"/>
    </row>
    <row r="10" spans="1:30" ht="30" customHeight="1" x14ac:dyDescent="0.25">
      <c r="A10" s="235"/>
      <c r="B10" s="14" t="s">
        <v>27</v>
      </c>
      <c r="C10" s="6"/>
      <c r="D10" s="49"/>
      <c r="E10" s="49"/>
      <c r="F10" s="49"/>
      <c r="G10" s="49"/>
      <c r="H10" s="50"/>
      <c r="I10" s="142"/>
      <c r="J10" s="49"/>
      <c r="K10" s="49"/>
      <c r="L10" s="49"/>
      <c r="M10" s="49"/>
      <c r="N10" s="66"/>
      <c r="O10" s="6"/>
      <c r="P10" s="49"/>
      <c r="Q10" s="49"/>
      <c r="R10" s="49"/>
      <c r="S10" s="49"/>
      <c r="T10" s="50"/>
      <c r="U10" s="67">
        <f>C10</f>
        <v>0</v>
      </c>
      <c r="V10" s="41">
        <f>I10</f>
        <v>0</v>
      </c>
      <c r="W10" s="42" t="e">
        <f t="shared" si="0"/>
        <v>#DIV/0!</v>
      </c>
      <c r="X10" s="42">
        <f>O10</f>
        <v>0</v>
      </c>
      <c r="Y10" s="43" t="e">
        <f t="shared" si="1"/>
        <v>#DIV/0!</v>
      </c>
      <c r="Z10" s="5"/>
    </row>
    <row r="11" spans="1:30" ht="30" customHeight="1" x14ac:dyDescent="0.25">
      <c r="A11" s="235"/>
      <c r="B11" s="15" t="s">
        <v>46</v>
      </c>
      <c r="C11" s="6"/>
      <c r="D11" s="49"/>
      <c r="E11" s="49"/>
      <c r="F11" s="49"/>
      <c r="G11" s="49"/>
      <c r="H11" s="50"/>
      <c r="I11" s="142"/>
      <c r="J11" s="49"/>
      <c r="K11" s="49"/>
      <c r="L11" s="49"/>
      <c r="M11" s="49"/>
      <c r="N11" s="66"/>
      <c r="O11" s="6"/>
      <c r="P11" s="49"/>
      <c r="Q11" s="49"/>
      <c r="R11" s="49"/>
      <c r="S11" s="49"/>
      <c r="T11" s="50"/>
      <c r="U11" s="67">
        <f>C11</f>
        <v>0</v>
      </c>
      <c r="V11" s="41">
        <f>I11</f>
        <v>0</v>
      </c>
      <c r="W11" s="42" t="e">
        <f t="shared" si="0"/>
        <v>#DIV/0!</v>
      </c>
      <c r="X11" s="42">
        <f>O11</f>
        <v>0</v>
      </c>
      <c r="Y11" s="43" t="e">
        <f t="shared" si="1"/>
        <v>#DIV/0!</v>
      </c>
      <c r="Z11" s="5"/>
    </row>
    <row r="12" spans="1:30" ht="30" customHeight="1" x14ac:dyDescent="0.25">
      <c r="A12" s="235"/>
      <c r="B12" s="16" t="s">
        <v>28</v>
      </c>
      <c r="C12" s="6"/>
      <c r="D12" s="7"/>
      <c r="E12" s="49"/>
      <c r="F12" s="49"/>
      <c r="G12" s="49"/>
      <c r="H12" s="50"/>
      <c r="I12" s="142"/>
      <c r="J12" s="7"/>
      <c r="K12" s="49"/>
      <c r="L12" s="49"/>
      <c r="M12" s="49"/>
      <c r="N12" s="66"/>
      <c r="O12" s="6"/>
      <c r="P12" s="7"/>
      <c r="Q12" s="49"/>
      <c r="R12" s="49"/>
      <c r="S12" s="49"/>
      <c r="T12" s="50"/>
      <c r="U12" s="67">
        <f>C12+D12</f>
        <v>0</v>
      </c>
      <c r="V12" s="41">
        <f>I12+J12</f>
        <v>0</v>
      </c>
      <c r="W12" s="42" t="e">
        <f t="shared" si="0"/>
        <v>#DIV/0!</v>
      </c>
      <c r="X12" s="42">
        <f>O12+P12</f>
        <v>0</v>
      </c>
      <c r="Y12" s="43" t="e">
        <f t="shared" si="1"/>
        <v>#DIV/0!</v>
      </c>
      <c r="Z12" s="5"/>
    </row>
    <row r="13" spans="1:30" ht="30" customHeight="1" x14ac:dyDescent="0.25">
      <c r="A13" s="235"/>
      <c r="B13" s="16" t="s">
        <v>29</v>
      </c>
      <c r="C13" s="6"/>
      <c r="D13" s="7"/>
      <c r="E13" s="49"/>
      <c r="F13" s="49"/>
      <c r="G13" s="49"/>
      <c r="H13" s="50"/>
      <c r="I13" s="142"/>
      <c r="J13" s="7"/>
      <c r="K13" s="49"/>
      <c r="L13" s="49"/>
      <c r="M13" s="49"/>
      <c r="N13" s="66"/>
      <c r="O13" s="6"/>
      <c r="P13" s="7"/>
      <c r="Q13" s="49"/>
      <c r="R13" s="49"/>
      <c r="S13" s="49"/>
      <c r="T13" s="50"/>
      <c r="U13" s="67">
        <f>C13+D13</f>
        <v>0</v>
      </c>
      <c r="V13" s="41">
        <f>I13+J13</f>
        <v>0</v>
      </c>
      <c r="W13" s="42" t="e">
        <f t="shared" si="0"/>
        <v>#DIV/0!</v>
      </c>
      <c r="X13" s="42">
        <f>O13+P13</f>
        <v>0</v>
      </c>
      <c r="Y13" s="43" t="e">
        <f t="shared" si="1"/>
        <v>#DIV/0!</v>
      </c>
      <c r="Z13" s="5"/>
    </row>
    <row r="14" spans="1:30" ht="30" customHeight="1" x14ac:dyDescent="0.25">
      <c r="A14" s="235"/>
      <c r="B14" s="16" t="s">
        <v>30</v>
      </c>
      <c r="C14" s="6"/>
      <c r="D14" s="49"/>
      <c r="E14" s="49"/>
      <c r="F14" s="49"/>
      <c r="G14" s="49"/>
      <c r="H14" s="50"/>
      <c r="I14" s="142"/>
      <c r="J14" s="49"/>
      <c r="K14" s="49"/>
      <c r="L14" s="49"/>
      <c r="M14" s="49"/>
      <c r="N14" s="66"/>
      <c r="O14" s="6"/>
      <c r="P14" s="49"/>
      <c r="Q14" s="49"/>
      <c r="R14" s="49"/>
      <c r="S14" s="49"/>
      <c r="T14" s="50"/>
      <c r="U14" s="67">
        <f>C14</f>
        <v>0</v>
      </c>
      <c r="V14" s="41">
        <f>I14</f>
        <v>0</v>
      </c>
      <c r="W14" s="42" t="e">
        <f t="shared" si="0"/>
        <v>#DIV/0!</v>
      </c>
      <c r="X14" s="42">
        <f>O14</f>
        <v>0</v>
      </c>
      <c r="Y14" s="43" t="e">
        <f t="shared" si="1"/>
        <v>#DIV/0!</v>
      </c>
      <c r="Z14" s="5"/>
      <c r="AC14" s="102"/>
    </row>
    <row r="15" spans="1:30" ht="30" customHeight="1" x14ac:dyDescent="0.25">
      <c r="A15" s="235"/>
      <c r="B15" s="16" t="s">
        <v>31</v>
      </c>
      <c r="C15" s="6"/>
      <c r="D15" s="49"/>
      <c r="E15" s="49"/>
      <c r="F15" s="49"/>
      <c r="G15" s="49"/>
      <c r="H15" s="50"/>
      <c r="I15" s="142"/>
      <c r="J15" s="49"/>
      <c r="K15" s="49"/>
      <c r="L15" s="49"/>
      <c r="M15" s="49"/>
      <c r="N15" s="66"/>
      <c r="O15" s="6"/>
      <c r="P15" s="49"/>
      <c r="Q15" s="49"/>
      <c r="R15" s="49"/>
      <c r="S15" s="49"/>
      <c r="T15" s="50"/>
      <c r="U15" s="67">
        <f>C15</f>
        <v>0</v>
      </c>
      <c r="V15" s="41">
        <f>I15</f>
        <v>0</v>
      </c>
      <c r="W15" s="42" t="e">
        <f t="shared" si="0"/>
        <v>#DIV/0!</v>
      </c>
      <c r="X15" s="42">
        <f>O15</f>
        <v>0</v>
      </c>
      <c r="Y15" s="43" t="e">
        <f t="shared" si="1"/>
        <v>#DIV/0!</v>
      </c>
      <c r="Z15" s="5"/>
    </row>
    <row r="16" spans="1:30" ht="30" customHeight="1" x14ac:dyDescent="0.25">
      <c r="A16" s="235"/>
      <c r="B16" s="16" t="s">
        <v>32</v>
      </c>
      <c r="C16" s="6"/>
      <c r="D16" s="8"/>
      <c r="E16" s="49"/>
      <c r="F16" s="49"/>
      <c r="G16" s="49"/>
      <c r="H16" s="50"/>
      <c r="I16" s="142"/>
      <c r="J16" s="8"/>
      <c r="K16" s="49"/>
      <c r="L16" s="49"/>
      <c r="M16" s="49"/>
      <c r="N16" s="66"/>
      <c r="O16" s="6"/>
      <c r="P16" s="8"/>
      <c r="Q16" s="49"/>
      <c r="R16" s="49"/>
      <c r="S16" s="49"/>
      <c r="T16" s="50"/>
      <c r="U16" s="67">
        <f>C16+D16</f>
        <v>0</v>
      </c>
      <c r="V16" s="41">
        <f>I16+J16</f>
        <v>0</v>
      </c>
      <c r="W16" s="42" t="e">
        <f t="shared" si="0"/>
        <v>#DIV/0!</v>
      </c>
      <c r="X16" s="42">
        <f>O16+P16</f>
        <v>0</v>
      </c>
      <c r="Y16" s="43" t="e">
        <f t="shared" si="1"/>
        <v>#DIV/0!</v>
      </c>
      <c r="Z16" s="5"/>
    </row>
    <row r="17" spans="1:26" ht="30" customHeight="1" x14ac:dyDescent="0.25">
      <c r="A17" s="235"/>
      <c r="B17" s="16" t="s">
        <v>33</v>
      </c>
      <c r="C17" s="6"/>
      <c r="D17" s="8"/>
      <c r="E17" s="49"/>
      <c r="F17" s="49"/>
      <c r="G17" s="49"/>
      <c r="H17" s="50"/>
      <c r="I17" s="142"/>
      <c r="J17" s="8"/>
      <c r="K17" s="49"/>
      <c r="L17" s="49"/>
      <c r="M17" s="49"/>
      <c r="N17" s="66"/>
      <c r="O17" s="6"/>
      <c r="P17" s="8"/>
      <c r="Q17" s="49"/>
      <c r="R17" s="49"/>
      <c r="S17" s="49"/>
      <c r="T17" s="50"/>
      <c r="U17" s="67">
        <f>C17+D17</f>
        <v>0</v>
      </c>
      <c r="V17" s="41">
        <f>I17+J17</f>
        <v>0</v>
      </c>
      <c r="W17" s="42" t="e">
        <f t="shared" si="0"/>
        <v>#DIV/0!</v>
      </c>
      <c r="X17" s="42">
        <f>O17+P17</f>
        <v>0</v>
      </c>
      <c r="Y17" s="43" t="e">
        <f t="shared" si="1"/>
        <v>#DIV/0!</v>
      </c>
      <c r="Z17" s="5"/>
    </row>
    <row r="18" spans="1:26" ht="30" customHeight="1" x14ac:dyDescent="0.25">
      <c r="A18" s="235"/>
      <c r="B18" s="15" t="s">
        <v>47</v>
      </c>
      <c r="C18" s="51"/>
      <c r="D18" s="49"/>
      <c r="E18" s="7"/>
      <c r="F18" s="7"/>
      <c r="G18" s="7"/>
      <c r="H18" s="9"/>
      <c r="I18" s="141"/>
      <c r="J18" s="49"/>
      <c r="K18" s="7"/>
      <c r="L18" s="7"/>
      <c r="M18" s="7"/>
      <c r="N18" s="155"/>
      <c r="O18" s="51"/>
      <c r="P18" s="49"/>
      <c r="Q18" s="7"/>
      <c r="R18" s="7"/>
      <c r="S18" s="7"/>
      <c r="T18" s="9"/>
      <c r="U18" s="67">
        <f>E18+F18+G18+H18</f>
        <v>0</v>
      </c>
      <c r="V18" s="41">
        <f>K18+L18+M18+N18</f>
        <v>0</v>
      </c>
      <c r="W18" s="42" t="e">
        <f t="shared" si="0"/>
        <v>#DIV/0!</v>
      </c>
      <c r="X18" s="42">
        <f>Q18+R18+S18+T18</f>
        <v>0</v>
      </c>
      <c r="Y18" s="43" t="e">
        <f t="shared" si="1"/>
        <v>#DIV/0!</v>
      </c>
      <c r="Z18" s="5"/>
    </row>
    <row r="19" spans="1:26" ht="30" customHeight="1" x14ac:dyDescent="0.25">
      <c r="A19" s="235"/>
      <c r="B19" s="16" t="s">
        <v>34</v>
      </c>
      <c r="C19" s="6"/>
      <c r="D19" s="49"/>
      <c r="E19" s="49"/>
      <c r="F19" s="49"/>
      <c r="G19" s="49"/>
      <c r="H19" s="50"/>
      <c r="I19" s="142"/>
      <c r="J19" s="49"/>
      <c r="K19" s="49"/>
      <c r="L19" s="49"/>
      <c r="M19" s="49"/>
      <c r="N19" s="66"/>
      <c r="O19" s="6"/>
      <c r="P19" s="49"/>
      <c r="Q19" s="49"/>
      <c r="R19" s="49"/>
      <c r="S19" s="49"/>
      <c r="T19" s="50"/>
      <c r="U19" s="67">
        <f>C19</f>
        <v>0</v>
      </c>
      <c r="V19" s="41">
        <f>I19</f>
        <v>0</v>
      </c>
      <c r="W19" s="42" t="e">
        <f t="shared" si="0"/>
        <v>#DIV/0!</v>
      </c>
      <c r="X19" s="42">
        <f>O19</f>
        <v>0</v>
      </c>
      <c r="Y19" s="43" t="e">
        <f t="shared" si="1"/>
        <v>#DIV/0!</v>
      </c>
      <c r="Z19" s="5"/>
    </row>
    <row r="20" spans="1:26" ht="30" customHeight="1" x14ac:dyDescent="0.25">
      <c r="A20" s="235"/>
      <c r="B20" s="16" t="s">
        <v>35</v>
      </c>
      <c r="C20" s="6"/>
      <c r="D20" s="7"/>
      <c r="E20" s="7"/>
      <c r="F20" s="7"/>
      <c r="G20" s="7"/>
      <c r="H20" s="9"/>
      <c r="I20" s="142"/>
      <c r="J20" s="7"/>
      <c r="K20" s="7"/>
      <c r="L20" s="7"/>
      <c r="M20" s="7"/>
      <c r="N20" s="155"/>
      <c r="O20" s="6"/>
      <c r="P20" s="7"/>
      <c r="Q20" s="7"/>
      <c r="R20" s="7"/>
      <c r="S20" s="7"/>
      <c r="T20" s="9"/>
      <c r="U20" s="67">
        <f>C20+D20+E20+F20+G20+H20</f>
        <v>0</v>
      </c>
      <c r="V20" s="41">
        <f>I20+J20+K20+L20+M20+N20</f>
        <v>0</v>
      </c>
      <c r="W20" s="42" t="e">
        <f t="shared" si="0"/>
        <v>#DIV/0!</v>
      </c>
      <c r="X20" s="42">
        <f>O20+P20+Q20+R20+S20+T20</f>
        <v>0</v>
      </c>
      <c r="Y20" s="43" t="e">
        <f t="shared" si="1"/>
        <v>#DIV/0!</v>
      </c>
      <c r="Z20" s="5"/>
    </row>
    <row r="21" spans="1:26" ht="30" customHeight="1" x14ac:dyDescent="0.25">
      <c r="A21" s="235"/>
      <c r="B21" s="16" t="s">
        <v>36</v>
      </c>
      <c r="C21" s="6"/>
      <c r="D21" s="7"/>
      <c r="E21" s="7"/>
      <c r="F21" s="7"/>
      <c r="G21" s="7"/>
      <c r="H21" s="9"/>
      <c r="I21" s="142"/>
      <c r="J21" s="7"/>
      <c r="K21" s="7"/>
      <c r="L21" s="7"/>
      <c r="M21" s="7"/>
      <c r="N21" s="155"/>
      <c r="O21" s="6"/>
      <c r="P21" s="7"/>
      <c r="Q21" s="7"/>
      <c r="R21" s="7"/>
      <c r="S21" s="7"/>
      <c r="T21" s="9"/>
      <c r="U21" s="67">
        <f>C21+D21+E21+F21+G21+H21</f>
        <v>0</v>
      </c>
      <c r="V21" s="41">
        <f>I21+J21+K21+L21+M21+N21</f>
        <v>0</v>
      </c>
      <c r="W21" s="42" t="e">
        <f t="shared" si="0"/>
        <v>#DIV/0!</v>
      </c>
      <c r="X21" s="42">
        <f>O21+P21+Q21+R21+S21+T21</f>
        <v>0</v>
      </c>
      <c r="Y21" s="43" t="e">
        <f t="shared" si="1"/>
        <v>#DIV/0!</v>
      </c>
      <c r="Z21" s="5"/>
    </row>
    <row r="22" spans="1:26" ht="30" customHeight="1" x14ac:dyDescent="0.25">
      <c r="A22" s="235"/>
      <c r="B22" s="16" t="s">
        <v>60</v>
      </c>
      <c r="C22" s="51"/>
      <c r="D22" s="49"/>
      <c r="E22" s="49"/>
      <c r="F22" s="49"/>
      <c r="G22" s="49"/>
      <c r="H22" s="9"/>
      <c r="I22" s="143"/>
      <c r="J22" s="49"/>
      <c r="K22" s="49"/>
      <c r="L22" s="49"/>
      <c r="M22" s="49"/>
      <c r="N22" s="155"/>
      <c r="O22" s="51"/>
      <c r="P22" s="49"/>
      <c r="Q22" s="49"/>
      <c r="R22" s="49"/>
      <c r="S22" s="49"/>
      <c r="T22" s="9"/>
      <c r="U22" s="67">
        <f>H22</f>
        <v>0</v>
      </c>
      <c r="V22" s="41">
        <f>N22</f>
        <v>0</v>
      </c>
      <c r="W22" s="42" t="e">
        <f t="shared" si="0"/>
        <v>#DIV/0!</v>
      </c>
      <c r="X22" s="42">
        <f>T22</f>
        <v>0</v>
      </c>
      <c r="Y22" s="43" t="e">
        <f t="shared" si="1"/>
        <v>#DIV/0!</v>
      </c>
      <c r="Z22" s="5"/>
    </row>
    <row r="23" spans="1:26" ht="30" customHeight="1" x14ac:dyDescent="0.25">
      <c r="A23" s="235"/>
      <c r="B23" s="16" t="s">
        <v>37</v>
      </c>
      <c r="C23" s="152"/>
      <c r="D23" s="7"/>
      <c r="E23" s="153"/>
      <c r="F23" s="153"/>
      <c r="G23" s="153"/>
      <c r="H23" s="154"/>
      <c r="I23" s="142"/>
      <c r="J23" s="7"/>
      <c r="K23" s="7"/>
      <c r="L23" s="7"/>
      <c r="M23" s="7"/>
      <c r="N23" s="155"/>
      <c r="O23" s="6"/>
      <c r="P23" s="7"/>
      <c r="Q23" s="7"/>
      <c r="R23" s="7"/>
      <c r="S23" s="7"/>
      <c r="T23" s="9"/>
      <c r="U23" s="67">
        <f>C23+D23+E23+F23+G23+H23</f>
        <v>0</v>
      </c>
      <c r="V23" s="41">
        <f t="shared" ref="V23:V28" si="2">I23+J23+K23+L23+M23+N23</f>
        <v>0</v>
      </c>
      <c r="W23" s="42" t="e">
        <f t="shared" si="0"/>
        <v>#DIV/0!</v>
      </c>
      <c r="X23" s="42">
        <f t="shared" ref="X23:X28" si="3">O23+P23+Q23+R23+S23+T23</f>
        <v>0</v>
      </c>
      <c r="Y23" s="43" t="e">
        <f t="shared" si="1"/>
        <v>#DIV/0!</v>
      </c>
      <c r="Z23" s="5"/>
    </row>
    <row r="24" spans="1:26" ht="30" customHeight="1" x14ac:dyDescent="0.25">
      <c r="A24" s="235"/>
      <c r="B24" s="16" t="s">
        <v>38</v>
      </c>
      <c r="C24" s="6"/>
      <c r="D24" s="7"/>
      <c r="E24" s="7"/>
      <c r="F24" s="7"/>
      <c r="G24" s="7"/>
      <c r="H24" s="9"/>
      <c r="I24" s="142"/>
      <c r="J24" s="142"/>
      <c r="K24" s="142"/>
      <c r="L24" s="142"/>
      <c r="M24" s="142"/>
      <c r="N24" s="142"/>
      <c r="O24" s="6"/>
      <c r="P24" s="7"/>
      <c r="Q24" s="7"/>
      <c r="R24" s="7"/>
      <c r="S24" s="7"/>
      <c r="T24" s="9"/>
      <c r="U24" s="67">
        <f t="shared" ref="U24:U28" si="4">C24+D24+E24+F24+G24+H24</f>
        <v>0</v>
      </c>
      <c r="V24" s="41">
        <f t="shared" si="2"/>
        <v>0</v>
      </c>
      <c r="W24" s="42" t="e">
        <f t="shared" si="0"/>
        <v>#DIV/0!</v>
      </c>
      <c r="X24" s="42">
        <f t="shared" si="3"/>
        <v>0</v>
      </c>
      <c r="Y24" s="43" t="e">
        <f t="shared" si="1"/>
        <v>#DIV/0!</v>
      </c>
      <c r="Z24" s="5"/>
    </row>
    <row r="25" spans="1:26" ht="30" customHeight="1" x14ac:dyDescent="0.25">
      <c r="A25" s="235"/>
      <c r="B25" s="16" t="s">
        <v>39</v>
      </c>
      <c r="C25" s="6"/>
      <c r="D25" s="7"/>
      <c r="E25" s="7"/>
      <c r="F25" s="7"/>
      <c r="G25" s="7"/>
      <c r="H25" s="9"/>
      <c r="I25" s="142"/>
      <c r="J25" s="142"/>
      <c r="K25" s="142"/>
      <c r="L25" s="142"/>
      <c r="M25" s="142"/>
      <c r="N25" s="142"/>
      <c r="O25" s="6"/>
      <c r="P25" s="7"/>
      <c r="Q25" s="7"/>
      <c r="R25" s="7"/>
      <c r="S25" s="7"/>
      <c r="T25" s="9"/>
      <c r="U25" s="67">
        <f t="shared" si="4"/>
        <v>0</v>
      </c>
      <c r="V25" s="41">
        <f t="shared" si="2"/>
        <v>0</v>
      </c>
      <c r="W25" s="42" t="e">
        <f t="shared" si="0"/>
        <v>#DIV/0!</v>
      </c>
      <c r="X25" s="42">
        <f t="shared" si="3"/>
        <v>0</v>
      </c>
      <c r="Y25" s="43" t="e">
        <f t="shared" si="1"/>
        <v>#DIV/0!</v>
      </c>
      <c r="Z25" s="5"/>
    </row>
    <row r="26" spans="1:26" ht="30" customHeight="1" x14ac:dyDescent="0.25">
      <c r="A26" s="235"/>
      <c r="B26" s="16" t="s">
        <v>40</v>
      </c>
      <c r="C26" s="6"/>
      <c r="D26" s="7"/>
      <c r="E26" s="7"/>
      <c r="F26" s="7"/>
      <c r="G26" s="7"/>
      <c r="H26" s="9"/>
      <c r="I26" s="142"/>
      <c r="J26" s="142"/>
      <c r="K26" s="142"/>
      <c r="L26" s="142"/>
      <c r="M26" s="142"/>
      <c r="N26" s="142"/>
      <c r="O26" s="6"/>
      <c r="P26" s="7"/>
      <c r="Q26" s="7"/>
      <c r="R26" s="7"/>
      <c r="S26" s="7"/>
      <c r="T26" s="9"/>
      <c r="U26" s="67">
        <f t="shared" si="4"/>
        <v>0</v>
      </c>
      <c r="V26" s="41">
        <f t="shared" si="2"/>
        <v>0</v>
      </c>
      <c r="W26" s="42" t="e">
        <f t="shared" si="0"/>
        <v>#DIV/0!</v>
      </c>
      <c r="X26" s="42">
        <f t="shared" si="3"/>
        <v>0</v>
      </c>
      <c r="Y26" s="43" t="e">
        <f t="shared" si="1"/>
        <v>#DIV/0!</v>
      </c>
      <c r="Z26" s="5"/>
    </row>
    <row r="27" spans="1:26" ht="30" customHeight="1" x14ac:dyDescent="0.25">
      <c r="A27" s="235"/>
      <c r="B27" s="16" t="s">
        <v>41</v>
      </c>
      <c r="C27" s="6"/>
      <c r="D27" s="7"/>
      <c r="E27" s="7"/>
      <c r="F27" s="7"/>
      <c r="G27" s="7"/>
      <c r="H27" s="9"/>
      <c r="I27" s="142"/>
      <c r="J27" s="142"/>
      <c r="K27" s="142"/>
      <c r="L27" s="142"/>
      <c r="M27" s="142"/>
      <c r="N27" s="142"/>
      <c r="O27" s="6"/>
      <c r="P27" s="7"/>
      <c r="Q27" s="7"/>
      <c r="R27" s="7"/>
      <c r="S27" s="7"/>
      <c r="T27" s="9"/>
      <c r="U27" s="67">
        <f t="shared" si="4"/>
        <v>0</v>
      </c>
      <c r="V27" s="41">
        <f>I27+J27+K27+L27+M27+N27</f>
        <v>0</v>
      </c>
      <c r="W27" s="42" t="e">
        <f t="shared" si="0"/>
        <v>#DIV/0!</v>
      </c>
      <c r="X27" s="42">
        <f>O27+P27+Q27+R27+S27+T27</f>
        <v>0</v>
      </c>
      <c r="Y27" s="43" t="e">
        <f t="shared" si="1"/>
        <v>#DIV/0!</v>
      </c>
      <c r="Z27" s="5"/>
    </row>
    <row r="28" spans="1:26" ht="30" customHeight="1" thickBot="1" x14ac:dyDescent="0.3">
      <c r="A28" s="235"/>
      <c r="B28" s="17" t="s">
        <v>42</v>
      </c>
      <c r="C28" s="148"/>
      <c r="D28" s="149"/>
      <c r="E28" s="149"/>
      <c r="F28" s="149"/>
      <c r="G28" s="149"/>
      <c r="H28" s="150"/>
      <c r="I28" s="142"/>
      <c r="J28" s="142"/>
      <c r="K28" s="142"/>
      <c r="L28" s="142"/>
      <c r="M28" s="142"/>
      <c r="N28" s="142"/>
      <c r="O28" s="148"/>
      <c r="P28" s="149"/>
      <c r="Q28" s="149"/>
      <c r="R28" s="149"/>
      <c r="S28" s="149"/>
      <c r="T28" s="150"/>
      <c r="U28" s="67">
        <f t="shared" si="4"/>
        <v>0</v>
      </c>
      <c r="V28" s="41">
        <f t="shared" si="2"/>
        <v>0</v>
      </c>
      <c r="W28" s="42" t="e">
        <f t="shared" si="0"/>
        <v>#DIV/0!</v>
      </c>
      <c r="X28" s="42">
        <f t="shared" si="3"/>
        <v>0</v>
      </c>
      <c r="Y28" s="43" t="e">
        <f t="shared" si="1"/>
        <v>#DIV/0!</v>
      </c>
      <c r="Z28" s="5"/>
    </row>
    <row r="29" spans="1:26" ht="30" customHeight="1" thickBot="1" x14ac:dyDescent="0.65">
      <c r="A29" s="220" t="s">
        <v>43</v>
      </c>
      <c r="B29" s="221"/>
      <c r="C29" s="79">
        <f>C9+C10+C11+C12+C13+C14+C15+C16+C17+C19+C20+C21+C23+C24+C25+C26+C27+C28</f>
        <v>0</v>
      </c>
      <c r="D29" s="80">
        <f>D12+D13+D16+D17+D20+D21+D23+D24+D25+D26+D27+D28</f>
        <v>0</v>
      </c>
      <c r="E29" s="80">
        <f>E18+E20+E21+E23+E24+E25+E26+E27+E28</f>
        <v>0</v>
      </c>
      <c r="F29" s="80">
        <f>F18+F20+F21+F23+F24+F25+F26+F27+F28</f>
        <v>0</v>
      </c>
      <c r="G29" s="80">
        <f>G18+G20+G21+G23+G24+G25+G26+G27+G28</f>
        <v>0</v>
      </c>
      <c r="H29" s="81">
        <f>H18+H20+H21+H22+H23+H24+H25+H26+H27+H28</f>
        <v>0</v>
      </c>
      <c r="I29" s="44">
        <f>I9+I10+I11+I12+I13+I14+I15+I16+I17+I19+I20+I21+I23+I24+I25+I26+I27+I28</f>
        <v>0</v>
      </c>
      <c r="J29" s="45">
        <f>J12+J13+J20+J21+J23+J24+J25+J26+J27+J28+J16+J17</f>
        <v>0</v>
      </c>
      <c r="K29" s="45">
        <f>K18+K20+K21+K23+K24+K25+K26+K27+K28</f>
        <v>0</v>
      </c>
      <c r="L29" s="45">
        <f>L18+L20+L21+L23+L24+L25+L26+L27+L28</f>
        <v>0</v>
      </c>
      <c r="M29" s="45">
        <f>M18+M20+M21+M23+M24+M25+M26+M27+M28</f>
        <v>0</v>
      </c>
      <c r="N29" s="46">
        <f>N18+N20+N21+N22+N23+N24+N25+N26+N27+N28</f>
        <v>0</v>
      </c>
      <c r="O29" s="79">
        <f>O9+O10+O11+O12+O13+O14+O15+O16+O17+O19+O20+O21+O23+O24+O25+O26+O27+O28</f>
        <v>0</v>
      </c>
      <c r="P29" s="80">
        <f>P12+P13+P16+P17+P20+P21+P23+P24+P25+P26+P27+P28</f>
        <v>0</v>
      </c>
      <c r="Q29" s="80">
        <f>Q18+Q20+Q21+Q23+Q24+Q25+Q26+Q27+Q28</f>
        <v>0</v>
      </c>
      <c r="R29" s="80">
        <f>R18+R20+R21+R23+R24+R25+R26+R27+R28</f>
        <v>0</v>
      </c>
      <c r="S29" s="80">
        <f>S18+S20+S21+S23+S24+S25+S26+S27+S28</f>
        <v>0</v>
      </c>
      <c r="T29" s="81">
        <f>T18+T20+T21+T22+T23+T24+T25+T26+T27+T28</f>
        <v>0</v>
      </c>
      <c r="U29" s="54"/>
      <c r="V29" s="55"/>
      <c r="W29" s="55"/>
      <c r="X29" s="55"/>
      <c r="Y29" s="56"/>
      <c r="Z29" s="5"/>
    </row>
    <row r="30" spans="1:26" s="3" customFormat="1" ht="18" customHeight="1" x14ac:dyDescent="0.25">
      <c r="B30" s="4"/>
    </row>
    <row r="31" spans="1:26" s="3" customFormat="1" ht="18" customHeight="1" x14ac:dyDescent="0.25">
      <c r="B31" s="4"/>
    </row>
    <row r="32" spans="1:26" s="3" customFormat="1" ht="18" customHeight="1" x14ac:dyDescent="0.25">
      <c r="B32" s="4"/>
    </row>
    <row r="33" spans="2:2" s="3" customFormat="1" ht="18" customHeight="1" x14ac:dyDescent="0.25">
      <c r="B33" s="4"/>
    </row>
    <row r="34" spans="2:2" s="3" customFormat="1" ht="18" customHeight="1" x14ac:dyDescent="0.25">
      <c r="B34" s="4"/>
    </row>
    <row r="35" spans="2:2" s="3" customFormat="1" ht="18" customHeight="1" x14ac:dyDescent="0.25">
      <c r="B35" s="4"/>
    </row>
    <row r="36" spans="2:2" s="3" customFormat="1" x14ac:dyDescent="0.25">
      <c r="B36" s="4"/>
    </row>
    <row r="37" spans="2:2" s="3" customFormat="1" x14ac:dyDescent="0.25">
      <c r="B37" s="4"/>
    </row>
    <row r="38" spans="2:2" s="3" customFormat="1" x14ac:dyDescent="0.25">
      <c r="B38" s="4"/>
    </row>
    <row r="39" spans="2:2" s="3" customFormat="1" x14ac:dyDescent="0.25">
      <c r="B39" s="4"/>
    </row>
    <row r="40" spans="2:2" s="3" customFormat="1" x14ac:dyDescent="0.25">
      <c r="B40" s="4"/>
    </row>
    <row r="41" spans="2:2" s="3" customFormat="1" x14ac:dyDescent="0.25">
      <c r="B41" s="4"/>
    </row>
    <row r="42" spans="2:2" s="3" customFormat="1" x14ac:dyDescent="0.25">
      <c r="B42" s="4"/>
    </row>
    <row r="43" spans="2:2" s="3" customFormat="1" x14ac:dyDescent="0.25">
      <c r="B43" s="4"/>
    </row>
    <row r="44" spans="2:2" s="3" customFormat="1" x14ac:dyDescent="0.25">
      <c r="B44" s="4"/>
    </row>
    <row r="45" spans="2:2" s="3" customFormat="1" x14ac:dyDescent="0.25">
      <c r="B45" s="4"/>
    </row>
    <row r="46" spans="2:2" s="3" customFormat="1" x14ac:dyDescent="0.25">
      <c r="B46" s="4"/>
    </row>
    <row r="47" spans="2:2" s="3" customFormat="1" x14ac:dyDescent="0.25">
      <c r="B47" s="4"/>
    </row>
    <row r="48" spans="2:2" s="3" customFormat="1" x14ac:dyDescent="0.25">
      <c r="B48" s="4"/>
    </row>
    <row r="49" spans="2:2" s="3" customFormat="1" x14ac:dyDescent="0.25">
      <c r="B49" s="4"/>
    </row>
    <row r="50" spans="2:2" s="3" customFormat="1" x14ac:dyDescent="0.25">
      <c r="B50" s="4"/>
    </row>
    <row r="51" spans="2:2" s="3" customFormat="1" x14ac:dyDescent="0.25">
      <c r="B51" s="4"/>
    </row>
    <row r="52" spans="2:2" s="3" customFormat="1" x14ac:dyDescent="0.25">
      <c r="B52" s="4"/>
    </row>
    <row r="53" spans="2:2" s="3" customFormat="1" x14ac:dyDescent="0.25">
      <c r="B53" s="4"/>
    </row>
    <row r="54" spans="2:2" s="3" customFormat="1" x14ac:dyDescent="0.25">
      <c r="B54" s="4"/>
    </row>
    <row r="55" spans="2:2" s="3" customFormat="1" x14ac:dyDescent="0.25">
      <c r="B55" s="4"/>
    </row>
    <row r="56" spans="2:2" s="3" customFormat="1" x14ac:dyDescent="0.25">
      <c r="B56" s="4"/>
    </row>
    <row r="57" spans="2:2" s="3" customFormat="1" x14ac:dyDescent="0.25">
      <c r="B57" s="4"/>
    </row>
  </sheetData>
  <sheetProtection algorithmName="SHA-512" hashValue="YRiw1Tj4jE9xZHu2mvlcetLxMAEurjuBTI0swFcyltrViS3HVCytH1DoClE+tJLfxJU5NhqxJnqzzq5umJceoA==" saltValue="G2XuqNgQ7ZbC+PewwVN4Ag==" spinCount="100000" sheet="1" objects="1" scenarios="1"/>
  <mergeCells count="24">
    <mergeCell ref="A1:Y1"/>
    <mergeCell ref="A2:B2"/>
    <mergeCell ref="D2:H2"/>
    <mergeCell ref="J2:P2"/>
    <mergeCell ref="R2:X2"/>
    <mergeCell ref="Y2:Y4"/>
    <mergeCell ref="O6:T6"/>
    <mergeCell ref="U6:Y6"/>
    <mergeCell ref="A8:B8"/>
    <mergeCell ref="A4:B4"/>
    <mergeCell ref="D4:H4"/>
    <mergeCell ref="A5:B5"/>
    <mergeCell ref="D5:H5"/>
    <mergeCell ref="I5:J5"/>
    <mergeCell ref="L5:M5"/>
    <mergeCell ref="Q2:Q4"/>
    <mergeCell ref="A3:B3"/>
    <mergeCell ref="D3:H3"/>
    <mergeCell ref="Q5:Y5"/>
    <mergeCell ref="A9:A28"/>
    <mergeCell ref="A29:B29"/>
    <mergeCell ref="A6:B7"/>
    <mergeCell ref="C6:H6"/>
    <mergeCell ref="I6:N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rightToLeft="1" topLeftCell="H9" zoomScale="87" zoomScaleNormal="87" workbookViewId="0">
      <selection activeCell="P5" sqref="P5"/>
    </sheetView>
  </sheetViews>
  <sheetFormatPr defaultColWidth="9.140625" defaultRowHeight="18" x14ac:dyDescent="0.25"/>
  <cols>
    <col min="1" max="1" width="16.5703125" style="1" customWidth="1"/>
    <col min="2" max="2" width="43.85546875" style="2" customWidth="1"/>
    <col min="3" max="20" width="11.5703125" style="1" customWidth="1"/>
    <col min="21" max="25" width="10.42578125" style="1" customWidth="1"/>
    <col min="26" max="26" width="9.140625" style="1" customWidth="1"/>
    <col min="27" max="16384" width="9.140625" style="1"/>
  </cols>
  <sheetData>
    <row r="1" spans="1:30" ht="63" customHeight="1" thickBot="1" x14ac:dyDescent="0.3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90"/>
      <c r="Z1" s="5"/>
      <c r="AD1" s="102"/>
    </row>
    <row r="2" spans="1:30" ht="39" customHeight="1" x14ac:dyDescent="0.25">
      <c r="A2" s="191" t="s">
        <v>0</v>
      </c>
      <c r="B2" s="192"/>
      <c r="C2" s="109"/>
      <c r="D2" s="193" t="s">
        <v>1</v>
      </c>
      <c r="E2" s="194"/>
      <c r="F2" s="194"/>
      <c r="G2" s="194"/>
      <c r="H2" s="192"/>
      <c r="I2" s="181"/>
      <c r="J2" s="240" t="s">
        <v>68</v>
      </c>
      <c r="K2" s="241"/>
      <c r="L2" s="241"/>
      <c r="M2" s="241"/>
      <c r="N2" s="241"/>
      <c r="O2" s="241"/>
      <c r="P2" s="242"/>
      <c r="Q2" s="243"/>
      <c r="R2" s="240" t="s">
        <v>69</v>
      </c>
      <c r="S2" s="241"/>
      <c r="T2" s="241"/>
      <c r="U2" s="241"/>
      <c r="V2" s="241"/>
      <c r="W2" s="241"/>
      <c r="X2" s="242"/>
      <c r="Y2" s="281"/>
      <c r="Z2" s="5"/>
    </row>
    <row r="3" spans="1:30" ht="22.5" customHeight="1" x14ac:dyDescent="0.25">
      <c r="A3" s="198" t="s">
        <v>2</v>
      </c>
      <c r="B3" s="199"/>
      <c r="C3" s="174">
        <f>U8</f>
        <v>0</v>
      </c>
      <c r="D3" s="200" t="s">
        <v>3</v>
      </c>
      <c r="E3" s="201"/>
      <c r="F3" s="201"/>
      <c r="G3" s="201"/>
      <c r="H3" s="199"/>
      <c r="I3" s="182"/>
      <c r="J3" s="22" t="s">
        <v>4</v>
      </c>
      <c r="K3" s="23" t="s">
        <v>5</v>
      </c>
      <c r="L3" s="23" t="s">
        <v>6</v>
      </c>
      <c r="M3" s="23" t="s">
        <v>7</v>
      </c>
      <c r="N3" s="23" t="s">
        <v>8</v>
      </c>
      <c r="O3" s="23" t="s">
        <v>54</v>
      </c>
      <c r="P3" s="24" t="s">
        <v>9</v>
      </c>
      <c r="Q3" s="244"/>
      <c r="R3" s="22" t="s">
        <v>4</v>
      </c>
      <c r="S3" s="23" t="s">
        <v>5</v>
      </c>
      <c r="T3" s="23" t="s">
        <v>6</v>
      </c>
      <c r="U3" s="23" t="s">
        <v>7</v>
      </c>
      <c r="V3" s="23" t="s">
        <v>8</v>
      </c>
      <c r="W3" s="23" t="s">
        <v>54</v>
      </c>
      <c r="X3" s="24" t="s">
        <v>9</v>
      </c>
      <c r="Y3" s="282"/>
      <c r="Z3" s="5"/>
    </row>
    <row r="4" spans="1:30" ht="25.5" customHeight="1" thickBot="1" x14ac:dyDescent="0.3">
      <c r="A4" s="202" t="s">
        <v>10</v>
      </c>
      <c r="B4" s="203"/>
      <c r="C4" s="129"/>
      <c r="D4" s="204" t="s">
        <v>11</v>
      </c>
      <c r="E4" s="205"/>
      <c r="F4" s="205"/>
      <c r="G4" s="205"/>
      <c r="H4" s="203"/>
      <c r="I4" s="183"/>
      <c r="J4" s="118"/>
      <c r="K4" s="119"/>
      <c r="L4" s="119"/>
      <c r="M4" s="119"/>
      <c r="N4" s="119"/>
      <c r="O4" s="119"/>
      <c r="P4" s="120">
        <f>J4+K4+L4+M4+N4+O4</f>
        <v>0</v>
      </c>
      <c r="Q4" s="244"/>
      <c r="R4" s="118"/>
      <c r="S4" s="119"/>
      <c r="T4" s="119"/>
      <c r="U4" s="119"/>
      <c r="V4" s="119"/>
      <c r="W4" s="119"/>
      <c r="X4" s="120">
        <f>R4+S4+T4+U4+V4+W4</f>
        <v>0</v>
      </c>
      <c r="Y4" s="283"/>
      <c r="Z4" s="5"/>
    </row>
    <row r="5" spans="1:30" ht="23.25" customHeight="1" thickBot="1" x14ac:dyDescent="0.3">
      <c r="A5" s="216" t="s">
        <v>12</v>
      </c>
      <c r="B5" s="217"/>
      <c r="C5" s="173" t="e">
        <f>C3/C4*100</f>
        <v>#DIV/0!</v>
      </c>
      <c r="D5" s="218" t="s">
        <v>13</v>
      </c>
      <c r="E5" s="219"/>
      <c r="F5" s="219"/>
      <c r="G5" s="219"/>
      <c r="H5" s="219"/>
      <c r="I5" s="236" t="s">
        <v>65</v>
      </c>
      <c r="J5" s="237"/>
      <c r="K5" s="132"/>
      <c r="L5" s="238" t="s">
        <v>66</v>
      </c>
      <c r="M5" s="239"/>
      <c r="N5" s="133"/>
      <c r="O5" s="177" t="s">
        <v>67</v>
      </c>
      <c r="P5" s="132"/>
      <c r="Q5" s="278"/>
      <c r="R5" s="279"/>
      <c r="S5" s="279"/>
      <c r="T5" s="279"/>
      <c r="U5" s="279"/>
      <c r="V5" s="279"/>
      <c r="W5" s="279"/>
      <c r="X5" s="279"/>
      <c r="Y5" s="280"/>
      <c r="Z5" s="5"/>
    </row>
    <row r="6" spans="1:30" ht="26.25" customHeight="1" x14ac:dyDescent="0.25">
      <c r="A6" s="222" t="s">
        <v>14</v>
      </c>
      <c r="B6" s="223"/>
      <c r="C6" s="226" t="s">
        <v>15</v>
      </c>
      <c r="D6" s="227"/>
      <c r="E6" s="227"/>
      <c r="F6" s="227"/>
      <c r="G6" s="227"/>
      <c r="H6" s="228"/>
      <c r="I6" s="229" t="s">
        <v>45</v>
      </c>
      <c r="J6" s="230"/>
      <c r="K6" s="230"/>
      <c r="L6" s="230"/>
      <c r="M6" s="230"/>
      <c r="N6" s="231"/>
      <c r="O6" s="210" t="s">
        <v>16</v>
      </c>
      <c r="P6" s="211"/>
      <c r="Q6" s="211"/>
      <c r="R6" s="211"/>
      <c r="S6" s="211"/>
      <c r="T6" s="212"/>
      <c r="U6" s="213" t="s">
        <v>44</v>
      </c>
      <c r="V6" s="214"/>
      <c r="W6" s="214"/>
      <c r="X6" s="214"/>
      <c r="Y6" s="215"/>
      <c r="Z6" s="5"/>
    </row>
    <row r="7" spans="1:30" ht="45.75" customHeight="1" thickBot="1" x14ac:dyDescent="0.3">
      <c r="A7" s="224"/>
      <c r="B7" s="225"/>
      <c r="C7" s="18" t="s">
        <v>17</v>
      </c>
      <c r="D7" s="19" t="s">
        <v>5</v>
      </c>
      <c r="E7" s="19" t="s">
        <v>6</v>
      </c>
      <c r="F7" s="19" t="s">
        <v>18</v>
      </c>
      <c r="G7" s="20" t="s">
        <v>8</v>
      </c>
      <c r="H7" s="21" t="s">
        <v>54</v>
      </c>
      <c r="I7" s="25" t="s">
        <v>17</v>
      </c>
      <c r="J7" s="26" t="s">
        <v>5</v>
      </c>
      <c r="K7" s="26" t="s">
        <v>6</v>
      </c>
      <c r="L7" s="26" t="s">
        <v>18</v>
      </c>
      <c r="M7" s="26" t="s">
        <v>8</v>
      </c>
      <c r="N7" s="27" t="s">
        <v>54</v>
      </c>
      <c r="O7" s="28" t="s">
        <v>17</v>
      </c>
      <c r="P7" s="29" t="s">
        <v>5</v>
      </c>
      <c r="Q7" s="29" t="s">
        <v>6</v>
      </c>
      <c r="R7" s="29" t="s">
        <v>18</v>
      </c>
      <c r="S7" s="29" t="s">
        <v>8</v>
      </c>
      <c r="T7" s="30" t="s">
        <v>54</v>
      </c>
      <c r="U7" s="31" t="s">
        <v>19</v>
      </c>
      <c r="V7" s="32" t="s">
        <v>20</v>
      </c>
      <c r="W7" s="32" t="s">
        <v>21</v>
      </c>
      <c r="X7" s="32" t="s">
        <v>22</v>
      </c>
      <c r="Y7" s="33" t="s">
        <v>23</v>
      </c>
      <c r="Z7" s="5"/>
    </row>
    <row r="8" spans="1:30" ht="42" customHeight="1" thickBot="1" x14ac:dyDescent="0.3">
      <c r="A8" s="232" t="s">
        <v>24</v>
      </c>
      <c r="B8" s="233"/>
      <c r="C8" s="144"/>
      <c r="D8" s="145"/>
      <c r="E8" s="145"/>
      <c r="F8" s="145"/>
      <c r="G8" s="145"/>
      <c r="H8" s="146"/>
      <c r="I8" s="11"/>
      <c r="J8" s="10"/>
      <c r="K8" s="10"/>
      <c r="L8" s="10"/>
      <c r="M8" s="10"/>
      <c r="N8" s="12"/>
      <c r="O8" s="144"/>
      <c r="P8" s="145"/>
      <c r="Q8" s="145"/>
      <c r="R8" s="145"/>
      <c r="S8" s="145"/>
      <c r="T8" s="146"/>
      <c r="U8" s="34">
        <f>C8+D8+E8+F8+G8+H8</f>
        <v>0</v>
      </c>
      <c r="V8" s="35">
        <f>I8+J8+K8+L8+M8+N8</f>
        <v>0</v>
      </c>
      <c r="W8" s="36" t="e">
        <f t="shared" ref="W8:W28" si="0">V8/U8*100</f>
        <v>#DIV/0!</v>
      </c>
      <c r="X8" s="36">
        <f>O8+P8+Q8+R8+S8+T8</f>
        <v>0</v>
      </c>
      <c r="Y8" s="37" t="e">
        <f t="shared" ref="Y8:Y28" si="1">X8/V8*100</f>
        <v>#DIV/0!</v>
      </c>
      <c r="Z8" s="5"/>
    </row>
    <row r="9" spans="1:30" ht="29.25" customHeight="1" x14ac:dyDescent="0.25">
      <c r="A9" s="234" t="s">
        <v>25</v>
      </c>
      <c r="B9" s="13" t="s">
        <v>26</v>
      </c>
      <c r="C9" s="147"/>
      <c r="D9" s="60"/>
      <c r="E9" s="60"/>
      <c r="F9" s="60"/>
      <c r="G9" s="61"/>
      <c r="H9" s="106"/>
      <c r="I9" s="140"/>
      <c r="J9" s="52"/>
      <c r="K9" s="52"/>
      <c r="L9" s="52"/>
      <c r="M9" s="52"/>
      <c r="N9" s="52"/>
      <c r="O9" s="156"/>
      <c r="P9" s="61"/>
      <c r="Q9" s="61"/>
      <c r="R9" s="61"/>
      <c r="S9" s="61"/>
      <c r="T9" s="63"/>
      <c r="U9" s="64">
        <f>C9</f>
        <v>0</v>
      </c>
      <c r="V9" s="38">
        <f>I9</f>
        <v>0</v>
      </c>
      <c r="W9" s="39" t="e">
        <f t="shared" si="0"/>
        <v>#DIV/0!</v>
      </c>
      <c r="X9" s="39">
        <f>O9</f>
        <v>0</v>
      </c>
      <c r="Y9" s="40" t="e">
        <f t="shared" si="1"/>
        <v>#DIV/0!</v>
      </c>
      <c r="Z9" s="5"/>
    </row>
    <row r="10" spans="1:30" ht="30" customHeight="1" x14ac:dyDescent="0.25">
      <c r="A10" s="235"/>
      <c r="B10" s="14" t="s">
        <v>27</v>
      </c>
      <c r="C10" s="6"/>
      <c r="D10" s="49"/>
      <c r="E10" s="49"/>
      <c r="F10" s="49"/>
      <c r="G10" s="49"/>
      <c r="H10" s="50"/>
      <c r="I10" s="142"/>
      <c r="J10" s="49"/>
      <c r="K10" s="49"/>
      <c r="L10" s="49"/>
      <c r="M10" s="49"/>
      <c r="N10" s="66"/>
      <c r="O10" s="6"/>
      <c r="P10" s="49"/>
      <c r="Q10" s="49"/>
      <c r="R10" s="49"/>
      <c r="S10" s="49"/>
      <c r="T10" s="50"/>
      <c r="U10" s="67">
        <f>C10</f>
        <v>0</v>
      </c>
      <c r="V10" s="41">
        <f>I10</f>
        <v>0</v>
      </c>
      <c r="W10" s="42" t="e">
        <f t="shared" si="0"/>
        <v>#DIV/0!</v>
      </c>
      <c r="X10" s="42">
        <f>O10</f>
        <v>0</v>
      </c>
      <c r="Y10" s="43" t="e">
        <f t="shared" si="1"/>
        <v>#DIV/0!</v>
      </c>
      <c r="Z10" s="5"/>
    </row>
    <row r="11" spans="1:30" ht="30" customHeight="1" x14ac:dyDescent="0.25">
      <c r="A11" s="235"/>
      <c r="B11" s="15" t="s">
        <v>46</v>
      </c>
      <c r="C11" s="6"/>
      <c r="D11" s="49"/>
      <c r="E11" s="49"/>
      <c r="F11" s="49"/>
      <c r="G11" s="49"/>
      <c r="H11" s="50"/>
      <c r="I11" s="142"/>
      <c r="J11" s="49"/>
      <c r="K11" s="49"/>
      <c r="L11" s="49"/>
      <c r="M11" s="49"/>
      <c r="N11" s="66"/>
      <c r="O11" s="6"/>
      <c r="P11" s="49"/>
      <c r="Q11" s="49"/>
      <c r="R11" s="49"/>
      <c r="S11" s="49"/>
      <c r="T11" s="50"/>
      <c r="U11" s="67">
        <f>C11</f>
        <v>0</v>
      </c>
      <c r="V11" s="41">
        <f>I11</f>
        <v>0</v>
      </c>
      <c r="W11" s="42" t="e">
        <f t="shared" si="0"/>
        <v>#DIV/0!</v>
      </c>
      <c r="X11" s="42">
        <f>O11</f>
        <v>0</v>
      </c>
      <c r="Y11" s="43" t="e">
        <f t="shared" si="1"/>
        <v>#DIV/0!</v>
      </c>
      <c r="Z11" s="5"/>
    </row>
    <row r="12" spans="1:30" ht="30" customHeight="1" x14ac:dyDescent="0.25">
      <c r="A12" s="235"/>
      <c r="B12" s="16" t="s">
        <v>28</v>
      </c>
      <c r="C12" s="6"/>
      <c r="D12" s="7"/>
      <c r="E12" s="49"/>
      <c r="F12" s="49"/>
      <c r="G12" s="49"/>
      <c r="H12" s="50"/>
      <c r="I12" s="142"/>
      <c r="J12" s="7"/>
      <c r="K12" s="49"/>
      <c r="L12" s="49"/>
      <c r="M12" s="49"/>
      <c r="N12" s="66"/>
      <c r="O12" s="6"/>
      <c r="P12" s="7"/>
      <c r="Q12" s="49"/>
      <c r="R12" s="49"/>
      <c r="S12" s="49"/>
      <c r="T12" s="50"/>
      <c r="U12" s="67">
        <f>C12+D12</f>
        <v>0</v>
      </c>
      <c r="V12" s="41">
        <f>I12+J12</f>
        <v>0</v>
      </c>
      <c r="W12" s="42" t="e">
        <f t="shared" si="0"/>
        <v>#DIV/0!</v>
      </c>
      <c r="X12" s="42">
        <f>O12+P12</f>
        <v>0</v>
      </c>
      <c r="Y12" s="43" t="e">
        <f t="shared" si="1"/>
        <v>#DIV/0!</v>
      </c>
      <c r="Z12" s="5"/>
    </row>
    <row r="13" spans="1:30" ht="30" customHeight="1" x14ac:dyDescent="0.25">
      <c r="A13" s="235"/>
      <c r="B13" s="16" t="s">
        <v>29</v>
      </c>
      <c r="C13" s="6"/>
      <c r="D13" s="7"/>
      <c r="E13" s="49"/>
      <c r="F13" s="49"/>
      <c r="G13" s="49"/>
      <c r="H13" s="50"/>
      <c r="I13" s="142"/>
      <c r="J13" s="7"/>
      <c r="K13" s="49"/>
      <c r="L13" s="49"/>
      <c r="M13" s="49"/>
      <c r="N13" s="66"/>
      <c r="O13" s="6"/>
      <c r="P13" s="7"/>
      <c r="Q13" s="49"/>
      <c r="R13" s="49"/>
      <c r="S13" s="49"/>
      <c r="T13" s="50"/>
      <c r="U13" s="67">
        <f>C13+D13</f>
        <v>0</v>
      </c>
      <c r="V13" s="41">
        <f>I13+J13</f>
        <v>0</v>
      </c>
      <c r="W13" s="42" t="e">
        <f t="shared" si="0"/>
        <v>#DIV/0!</v>
      </c>
      <c r="X13" s="42">
        <f>O13+P13</f>
        <v>0</v>
      </c>
      <c r="Y13" s="43" t="e">
        <f t="shared" si="1"/>
        <v>#DIV/0!</v>
      </c>
      <c r="Z13" s="5"/>
    </row>
    <row r="14" spans="1:30" ht="30" customHeight="1" x14ac:dyDescent="0.25">
      <c r="A14" s="235"/>
      <c r="B14" s="16" t="s">
        <v>30</v>
      </c>
      <c r="C14" s="6"/>
      <c r="D14" s="49"/>
      <c r="E14" s="49"/>
      <c r="F14" s="49"/>
      <c r="G14" s="49"/>
      <c r="H14" s="50"/>
      <c r="I14" s="142"/>
      <c r="J14" s="49"/>
      <c r="K14" s="49"/>
      <c r="L14" s="49"/>
      <c r="M14" s="49"/>
      <c r="N14" s="66"/>
      <c r="O14" s="6"/>
      <c r="P14" s="49"/>
      <c r="Q14" s="49"/>
      <c r="R14" s="49"/>
      <c r="S14" s="49"/>
      <c r="T14" s="50"/>
      <c r="U14" s="67">
        <f>C14</f>
        <v>0</v>
      </c>
      <c r="V14" s="41">
        <f>I14</f>
        <v>0</v>
      </c>
      <c r="W14" s="42" t="e">
        <f t="shared" si="0"/>
        <v>#DIV/0!</v>
      </c>
      <c r="X14" s="42">
        <f>O14</f>
        <v>0</v>
      </c>
      <c r="Y14" s="43" t="e">
        <f t="shared" si="1"/>
        <v>#DIV/0!</v>
      </c>
      <c r="Z14" s="5"/>
      <c r="AC14" s="102"/>
    </row>
    <row r="15" spans="1:30" ht="30" customHeight="1" x14ac:dyDescent="0.25">
      <c r="A15" s="235"/>
      <c r="B15" s="16" t="s">
        <v>31</v>
      </c>
      <c r="C15" s="6"/>
      <c r="D15" s="49"/>
      <c r="E15" s="49"/>
      <c r="F15" s="49"/>
      <c r="G15" s="49"/>
      <c r="H15" s="50"/>
      <c r="I15" s="142"/>
      <c r="J15" s="49"/>
      <c r="K15" s="49"/>
      <c r="L15" s="49"/>
      <c r="M15" s="49"/>
      <c r="N15" s="66"/>
      <c r="O15" s="6"/>
      <c r="P15" s="49"/>
      <c r="Q15" s="49"/>
      <c r="R15" s="49"/>
      <c r="S15" s="49"/>
      <c r="T15" s="50"/>
      <c r="U15" s="67">
        <f>C15</f>
        <v>0</v>
      </c>
      <c r="V15" s="41">
        <f>I15</f>
        <v>0</v>
      </c>
      <c r="W15" s="42" t="e">
        <f t="shared" si="0"/>
        <v>#DIV/0!</v>
      </c>
      <c r="X15" s="42">
        <f>O15</f>
        <v>0</v>
      </c>
      <c r="Y15" s="43" t="e">
        <f t="shared" si="1"/>
        <v>#DIV/0!</v>
      </c>
      <c r="Z15" s="5"/>
    </row>
    <row r="16" spans="1:30" ht="30" customHeight="1" x14ac:dyDescent="0.25">
      <c r="A16" s="235"/>
      <c r="B16" s="16" t="s">
        <v>32</v>
      </c>
      <c r="C16" s="6"/>
      <c r="D16" s="8"/>
      <c r="E16" s="49"/>
      <c r="F16" s="49"/>
      <c r="G16" s="49"/>
      <c r="H16" s="50"/>
      <c r="I16" s="142"/>
      <c r="J16" s="8"/>
      <c r="K16" s="49"/>
      <c r="L16" s="49"/>
      <c r="M16" s="49"/>
      <c r="N16" s="66"/>
      <c r="O16" s="6"/>
      <c r="P16" s="8"/>
      <c r="Q16" s="49"/>
      <c r="R16" s="49"/>
      <c r="S16" s="49"/>
      <c r="T16" s="50"/>
      <c r="U16" s="67">
        <f>C16+D16</f>
        <v>0</v>
      </c>
      <c r="V16" s="41">
        <f>I16+J16</f>
        <v>0</v>
      </c>
      <c r="W16" s="42" t="e">
        <f t="shared" si="0"/>
        <v>#DIV/0!</v>
      </c>
      <c r="X16" s="42">
        <f>O16+P16</f>
        <v>0</v>
      </c>
      <c r="Y16" s="43" t="e">
        <f t="shared" si="1"/>
        <v>#DIV/0!</v>
      </c>
      <c r="Z16" s="5"/>
    </row>
    <row r="17" spans="1:26" ht="30" customHeight="1" x14ac:dyDescent="0.25">
      <c r="A17" s="235"/>
      <c r="B17" s="16" t="s">
        <v>33</v>
      </c>
      <c r="C17" s="6"/>
      <c r="D17" s="8"/>
      <c r="E17" s="49"/>
      <c r="F17" s="49"/>
      <c r="G17" s="49"/>
      <c r="H17" s="50"/>
      <c r="I17" s="142"/>
      <c r="J17" s="8"/>
      <c r="K17" s="49"/>
      <c r="L17" s="49"/>
      <c r="M17" s="49"/>
      <c r="N17" s="66"/>
      <c r="O17" s="6"/>
      <c r="P17" s="8"/>
      <c r="Q17" s="49"/>
      <c r="R17" s="49"/>
      <c r="S17" s="49"/>
      <c r="T17" s="50"/>
      <c r="U17" s="67">
        <f>C17+D17</f>
        <v>0</v>
      </c>
      <c r="V17" s="41">
        <f>I17+J17</f>
        <v>0</v>
      </c>
      <c r="W17" s="42" t="e">
        <f t="shared" si="0"/>
        <v>#DIV/0!</v>
      </c>
      <c r="X17" s="42">
        <f>O17+P17</f>
        <v>0</v>
      </c>
      <c r="Y17" s="43" t="e">
        <f t="shared" si="1"/>
        <v>#DIV/0!</v>
      </c>
      <c r="Z17" s="5"/>
    </row>
    <row r="18" spans="1:26" ht="30" customHeight="1" x14ac:dyDescent="0.25">
      <c r="A18" s="235"/>
      <c r="B18" s="15" t="s">
        <v>47</v>
      </c>
      <c r="C18" s="51"/>
      <c r="D18" s="49"/>
      <c r="E18" s="7"/>
      <c r="F18" s="7"/>
      <c r="G18" s="7"/>
      <c r="H18" s="9"/>
      <c r="I18" s="141"/>
      <c r="J18" s="49"/>
      <c r="K18" s="7"/>
      <c r="L18" s="7"/>
      <c r="M18" s="7"/>
      <c r="N18" s="155"/>
      <c r="O18" s="51"/>
      <c r="P18" s="49"/>
      <c r="Q18" s="7"/>
      <c r="R18" s="7"/>
      <c r="S18" s="7"/>
      <c r="T18" s="9"/>
      <c r="U18" s="67">
        <f>E18+F18+G18+H18</f>
        <v>0</v>
      </c>
      <c r="V18" s="41">
        <f>K18+L18+M18+N18</f>
        <v>0</v>
      </c>
      <c r="W18" s="42" t="e">
        <f t="shared" si="0"/>
        <v>#DIV/0!</v>
      </c>
      <c r="X18" s="42">
        <f>Q18+R18+S18+T18</f>
        <v>0</v>
      </c>
      <c r="Y18" s="43" t="e">
        <f t="shared" si="1"/>
        <v>#DIV/0!</v>
      </c>
      <c r="Z18" s="5"/>
    </row>
    <row r="19" spans="1:26" ht="30" customHeight="1" x14ac:dyDescent="0.25">
      <c r="A19" s="235"/>
      <c r="B19" s="16" t="s">
        <v>34</v>
      </c>
      <c r="C19" s="6"/>
      <c r="D19" s="49"/>
      <c r="E19" s="49"/>
      <c r="F19" s="49"/>
      <c r="G19" s="49"/>
      <c r="H19" s="50"/>
      <c r="I19" s="142"/>
      <c r="J19" s="49"/>
      <c r="K19" s="49"/>
      <c r="L19" s="49"/>
      <c r="M19" s="49"/>
      <c r="N19" s="66"/>
      <c r="O19" s="6"/>
      <c r="P19" s="49"/>
      <c r="Q19" s="49"/>
      <c r="R19" s="49"/>
      <c r="S19" s="49"/>
      <c r="T19" s="50"/>
      <c r="U19" s="67">
        <f>C19</f>
        <v>0</v>
      </c>
      <c r="V19" s="41">
        <f>I19</f>
        <v>0</v>
      </c>
      <c r="W19" s="42" t="e">
        <f t="shared" si="0"/>
        <v>#DIV/0!</v>
      </c>
      <c r="X19" s="42">
        <f>O19</f>
        <v>0</v>
      </c>
      <c r="Y19" s="43" t="e">
        <f t="shared" si="1"/>
        <v>#DIV/0!</v>
      </c>
      <c r="Z19" s="5"/>
    </row>
    <row r="20" spans="1:26" ht="30" customHeight="1" x14ac:dyDescent="0.25">
      <c r="A20" s="235"/>
      <c r="B20" s="16" t="s">
        <v>35</v>
      </c>
      <c r="C20" s="6"/>
      <c r="D20" s="7"/>
      <c r="E20" s="7"/>
      <c r="F20" s="7"/>
      <c r="G20" s="7"/>
      <c r="H20" s="9"/>
      <c r="I20" s="142"/>
      <c r="J20" s="7"/>
      <c r="K20" s="7"/>
      <c r="L20" s="7"/>
      <c r="M20" s="7"/>
      <c r="N20" s="155"/>
      <c r="O20" s="6"/>
      <c r="P20" s="7"/>
      <c r="Q20" s="7"/>
      <c r="R20" s="7"/>
      <c r="S20" s="7"/>
      <c r="T20" s="9"/>
      <c r="U20" s="67">
        <f>C20+D20+E20+F20+G20+H20</f>
        <v>0</v>
      </c>
      <c r="V20" s="41">
        <f>I20+J20+K20+L20+M20+N20</f>
        <v>0</v>
      </c>
      <c r="W20" s="42" t="e">
        <f t="shared" si="0"/>
        <v>#DIV/0!</v>
      </c>
      <c r="X20" s="42">
        <f>O20+P20+Q20+R20+S20+T20</f>
        <v>0</v>
      </c>
      <c r="Y20" s="43" t="e">
        <f t="shared" si="1"/>
        <v>#DIV/0!</v>
      </c>
      <c r="Z20" s="5"/>
    </row>
    <row r="21" spans="1:26" ht="30" customHeight="1" x14ac:dyDescent="0.25">
      <c r="A21" s="235"/>
      <c r="B21" s="16" t="s">
        <v>36</v>
      </c>
      <c r="C21" s="6"/>
      <c r="D21" s="7"/>
      <c r="E21" s="7"/>
      <c r="F21" s="7"/>
      <c r="G21" s="7"/>
      <c r="H21" s="9"/>
      <c r="I21" s="142"/>
      <c r="J21" s="7"/>
      <c r="K21" s="7"/>
      <c r="L21" s="7"/>
      <c r="M21" s="7"/>
      <c r="N21" s="155"/>
      <c r="O21" s="6"/>
      <c r="P21" s="7"/>
      <c r="Q21" s="7"/>
      <c r="R21" s="7"/>
      <c r="S21" s="7"/>
      <c r="T21" s="9"/>
      <c r="U21" s="67">
        <f>C21+D21+E21+F21+G21+H21</f>
        <v>0</v>
      </c>
      <c r="V21" s="41">
        <f>I21+J21+K21+L21+M21+N21</f>
        <v>0</v>
      </c>
      <c r="W21" s="42" t="e">
        <f t="shared" si="0"/>
        <v>#DIV/0!</v>
      </c>
      <c r="X21" s="42">
        <f>O21+P21+Q21+R21+S21+T21</f>
        <v>0</v>
      </c>
      <c r="Y21" s="43" t="e">
        <f t="shared" si="1"/>
        <v>#DIV/0!</v>
      </c>
      <c r="Z21" s="5"/>
    </row>
    <row r="22" spans="1:26" ht="30" customHeight="1" x14ac:dyDescent="0.25">
      <c r="A22" s="235"/>
      <c r="B22" s="16" t="s">
        <v>60</v>
      </c>
      <c r="C22" s="51"/>
      <c r="D22" s="49"/>
      <c r="E22" s="49"/>
      <c r="F22" s="49"/>
      <c r="G22" s="49"/>
      <c r="H22" s="9"/>
      <c r="I22" s="143"/>
      <c r="J22" s="49"/>
      <c r="K22" s="49"/>
      <c r="L22" s="49"/>
      <c r="M22" s="49"/>
      <c r="N22" s="155"/>
      <c r="O22" s="51"/>
      <c r="P22" s="49"/>
      <c r="Q22" s="49"/>
      <c r="R22" s="49"/>
      <c r="S22" s="49"/>
      <c r="T22" s="9"/>
      <c r="U22" s="67">
        <f>H22</f>
        <v>0</v>
      </c>
      <c r="V22" s="41">
        <f>N22</f>
        <v>0</v>
      </c>
      <c r="W22" s="42" t="e">
        <f t="shared" si="0"/>
        <v>#DIV/0!</v>
      </c>
      <c r="X22" s="42">
        <f>T22</f>
        <v>0</v>
      </c>
      <c r="Y22" s="43" t="e">
        <f t="shared" si="1"/>
        <v>#DIV/0!</v>
      </c>
      <c r="Z22" s="5"/>
    </row>
    <row r="23" spans="1:26" ht="30" customHeight="1" x14ac:dyDescent="0.25">
      <c r="A23" s="235"/>
      <c r="B23" s="16" t="s">
        <v>37</v>
      </c>
      <c r="C23" s="152"/>
      <c r="D23" s="7"/>
      <c r="E23" s="153"/>
      <c r="F23" s="153"/>
      <c r="G23" s="153"/>
      <c r="H23" s="154"/>
      <c r="I23" s="142"/>
      <c r="J23" s="7"/>
      <c r="K23" s="7"/>
      <c r="L23" s="7"/>
      <c r="M23" s="7"/>
      <c r="N23" s="155"/>
      <c r="O23" s="6"/>
      <c r="P23" s="7"/>
      <c r="Q23" s="7"/>
      <c r="R23" s="7"/>
      <c r="S23" s="7"/>
      <c r="T23" s="9"/>
      <c r="U23" s="67">
        <f>C23+D23+E23+F23+G23+H23</f>
        <v>0</v>
      </c>
      <c r="V23" s="41">
        <f t="shared" ref="V23:V28" si="2">I23+J23+K23+L23+M23+N23</f>
        <v>0</v>
      </c>
      <c r="W23" s="42" t="e">
        <f t="shared" si="0"/>
        <v>#DIV/0!</v>
      </c>
      <c r="X23" s="42">
        <f t="shared" ref="X23:X28" si="3">O23+P23+Q23+R23+S23+T23</f>
        <v>0</v>
      </c>
      <c r="Y23" s="43" t="e">
        <f t="shared" si="1"/>
        <v>#DIV/0!</v>
      </c>
      <c r="Z23" s="5"/>
    </row>
    <row r="24" spans="1:26" ht="30" customHeight="1" x14ac:dyDescent="0.25">
      <c r="A24" s="235"/>
      <c r="B24" s="16" t="s">
        <v>38</v>
      </c>
      <c r="C24" s="6"/>
      <c r="D24" s="7"/>
      <c r="E24" s="7"/>
      <c r="F24" s="7"/>
      <c r="G24" s="7"/>
      <c r="H24" s="9"/>
      <c r="I24" s="142"/>
      <c r="J24" s="142"/>
      <c r="K24" s="142"/>
      <c r="L24" s="142"/>
      <c r="M24" s="142"/>
      <c r="N24" s="142"/>
      <c r="O24" s="6"/>
      <c r="P24" s="7"/>
      <c r="Q24" s="7"/>
      <c r="R24" s="7"/>
      <c r="S24" s="7"/>
      <c r="T24" s="9"/>
      <c r="U24" s="67">
        <f t="shared" ref="U24:U28" si="4">C24+D24+E24+F24+G24+H24</f>
        <v>0</v>
      </c>
      <c r="V24" s="41">
        <f t="shared" si="2"/>
        <v>0</v>
      </c>
      <c r="W24" s="42" t="e">
        <f t="shared" si="0"/>
        <v>#DIV/0!</v>
      </c>
      <c r="X24" s="42">
        <f t="shared" si="3"/>
        <v>0</v>
      </c>
      <c r="Y24" s="43" t="e">
        <f t="shared" si="1"/>
        <v>#DIV/0!</v>
      </c>
      <c r="Z24" s="5"/>
    </row>
    <row r="25" spans="1:26" ht="30" customHeight="1" x14ac:dyDescent="0.25">
      <c r="A25" s="235"/>
      <c r="B25" s="16" t="s">
        <v>39</v>
      </c>
      <c r="C25" s="6"/>
      <c r="D25" s="7"/>
      <c r="E25" s="7"/>
      <c r="F25" s="7"/>
      <c r="G25" s="7"/>
      <c r="H25" s="9"/>
      <c r="I25" s="142"/>
      <c r="J25" s="142"/>
      <c r="K25" s="142"/>
      <c r="L25" s="142"/>
      <c r="M25" s="142"/>
      <c r="N25" s="142"/>
      <c r="O25" s="6"/>
      <c r="P25" s="7"/>
      <c r="Q25" s="7"/>
      <c r="R25" s="7"/>
      <c r="S25" s="7"/>
      <c r="T25" s="9"/>
      <c r="U25" s="67">
        <f t="shared" si="4"/>
        <v>0</v>
      </c>
      <c r="V25" s="41">
        <f t="shared" si="2"/>
        <v>0</v>
      </c>
      <c r="W25" s="42" t="e">
        <f t="shared" si="0"/>
        <v>#DIV/0!</v>
      </c>
      <c r="X25" s="42">
        <f t="shared" si="3"/>
        <v>0</v>
      </c>
      <c r="Y25" s="43" t="e">
        <f t="shared" si="1"/>
        <v>#DIV/0!</v>
      </c>
      <c r="Z25" s="5"/>
    </row>
    <row r="26" spans="1:26" ht="30" customHeight="1" x14ac:dyDescent="0.25">
      <c r="A26" s="235"/>
      <c r="B26" s="16" t="s">
        <v>40</v>
      </c>
      <c r="C26" s="6"/>
      <c r="D26" s="7"/>
      <c r="E26" s="7"/>
      <c r="F26" s="7"/>
      <c r="G26" s="7"/>
      <c r="H26" s="9"/>
      <c r="I26" s="142"/>
      <c r="J26" s="142"/>
      <c r="K26" s="142"/>
      <c r="L26" s="142"/>
      <c r="M26" s="142"/>
      <c r="N26" s="142"/>
      <c r="O26" s="6"/>
      <c r="P26" s="7"/>
      <c r="Q26" s="7"/>
      <c r="R26" s="7"/>
      <c r="S26" s="7"/>
      <c r="T26" s="9"/>
      <c r="U26" s="67">
        <f t="shared" si="4"/>
        <v>0</v>
      </c>
      <c r="V26" s="41">
        <f t="shared" si="2"/>
        <v>0</v>
      </c>
      <c r="W26" s="42" t="e">
        <f t="shared" si="0"/>
        <v>#DIV/0!</v>
      </c>
      <c r="X26" s="42">
        <f t="shared" si="3"/>
        <v>0</v>
      </c>
      <c r="Y26" s="43" t="e">
        <f t="shared" si="1"/>
        <v>#DIV/0!</v>
      </c>
      <c r="Z26" s="5"/>
    </row>
    <row r="27" spans="1:26" ht="30" customHeight="1" x14ac:dyDescent="0.25">
      <c r="A27" s="235"/>
      <c r="B27" s="16" t="s">
        <v>41</v>
      </c>
      <c r="C27" s="6"/>
      <c r="D27" s="7"/>
      <c r="E27" s="7"/>
      <c r="F27" s="7"/>
      <c r="G27" s="7"/>
      <c r="H27" s="9"/>
      <c r="I27" s="142"/>
      <c r="J27" s="142"/>
      <c r="K27" s="142"/>
      <c r="L27" s="142"/>
      <c r="M27" s="142"/>
      <c r="N27" s="142"/>
      <c r="O27" s="6"/>
      <c r="P27" s="7"/>
      <c r="Q27" s="7"/>
      <c r="R27" s="7"/>
      <c r="S27" s="7"/>
      <c r="T27" s="9"/>
      <c r="U27" s="67">
        <f t="shared" si="4"/>
        <v>0</v>
      </c>
      <c r="V27" s="41">
        <f>I27+J27+K27+L27+M27+N27</f>
        <v>0</v>
      </c>
      <c r="W27" s="42" t="e">
        <f t="shared" si="0"/>
        <v>#DIV/0!</v>
      </c>
      <c r="X27" s="42">
        <f>O27+P27+Q27+R27+S27+T27</f>
        <v>0</v>
      </c>
      <c r="Y27" s="43" t="e">
        <f t="shared" si="1"/>
        <v>#DIV/0!</v>
      </c>
      <c r="Z27" s="5"/>
    </row>
    <row r="28" spans="1:26" ht="30" customHeight="1" thickBot="1" x14ac:dyDescent="0.3">
      <c r="A28" s="235"/>
      <c r="B28" s="17" t="s">
        <v>42</v>
      </c>
      <c r="C28" s="148"/>
      <c r="D28" s="149"/>
      <c r="E28" s="149"/>
      <c r="F28" s="149"/>
      <c r="G28" s="149"/>
      <c r="H28" s="150"/>
      <c r="I28" s="142"/>
      <c r="J28" s="142"/>
      <c r="K28" s="142"/>
      <c r="L28" s="142"/>
      <c r="M28" s="142"/>
      <c r="N28" s="142"/>
      <c r="O28" s="148"/>
      <c r="P28" s="149"/>
      <c r="Q28" s="149"/>
      <c r="R28" s="149"/>
      <c r="S28" s="149"/>
      <c r="T28" s="150"/>
      <c r="U28" s="67">
        <f t="shared" si="4"/>
        <v>0</v>
      </c>
      <c r="V28" s="41">
        <f t="shared" si="2"/>
        <v>0</v>
      </c>
      <c r="W28" s="42" t="e">
        <f t="shared" si="0"/>
        <v>#DIV/0!</v>
      </c>
      <c r="X28" s="42">
        <f t="shared" si="3"/>
        <v>0</v>
      </c>
      <c r="Y28" s="43" t="e">
        <f t="shared" si="1"/>
        <v>#DIV/0!</v>
      </c>
      <c r="Z28" s="5"/>
    </row>
    <row r="29" spans="1:26" ht="30" customHeight="1" thickBot="1" x14ac:dyDescent="0.65">
      <c r="A29" s="220" t="s">
        <v>43</v>
      </c>
      <c r="B29" s="221"/>
      <c r="C29" s="79">
        <f>C9+C10+C11+C12+C13+C14+C15+C16+C17+C19+C20+C21+C23+C24+C25+C26+C27+C28</f>
        <v>0</v>
      </c>
      <c r="D29" s="80">
        <f>D12+D13+D16+D17+D20+D21+D23+D24+D25+D26+D27+D28</f>
        <v>0</v>
      </c>
      <c r="E29" s="80">
        <f>E18+E20+E21+E23+E24+E25+E26+E27+E28</f>
        <v>0</v>
      </c>
      <c r="F29" s="80">
        <f>F18+F20+F21+F23+F24+F25+F26+F27+F28</f>
        <v>0</v>
      </c>
      <c r="G29" s="80">
        <f>G18+G20+G21+G23+G24+G25+G26+G27+G28</f>
        <v>0</v>
      </c>
      <c r="H29" s="81">
        <f>H18+H20+H21+H22+H23+H24+H25+H26+H27+H28</f>
        <v>0</v>
      </c>
      <c r="I29" s="44">
        <f>I9+I10+I11+I12+I13+I14+I15+I16+I17+I19+I20+I21+I23+I24+I25+I26+I27+I28</f>
        <v>0</v>
      </c>
      <c r="J29" s="45">
        <f>J12+J13+J20+J21+J23+J24+J25+J26+J27+J28+J16+J17</f>
        <v>0</v>
      </c>
      <c r="K29" s="45">
        <f>K18+K20+K21+K23+K24+K25+K26+K27+K28</f>
        <v>0</v>
      </c>
      <c r="L29" s="45">
        <f>L18+L20+L21+L23+L24+L25+L26+L27+L28</f>
        <v>0</v>
      </c>
      <c r="M29" s="45">
        <f>M18+M20+M21+M23+M24+M25+M26+M27+M28</f>
        <v>0</v>
      </c>
      <c r="N29" s="46">
        <f>N18+N20+N21+N22+N23+N24+N25+N26+N27+N28</f>
        <v>0</v>
      </c>
      <c r="O29" s="79">
        <f>O9+O10+O11+O12+O13+O14+O15+O16+O17+O19+O20+O21+O23+O24+O25+O26+O27+O28</f>
        <v>0</v>
      </c>
      <c r="P29" s="80">
        <f>P12+P13+P16+P17+P20+P21+P23+P24+P25+P26+P27+P28</f>
        <v>0</v>
      </c>
      <c r="Q29" s="80">
        <f>Q18+Q20+Q21+Q23+Q24+Q25+Q26+Q27+Q28</f>
        <v>0</v>
      </c>
      <c r="R29" s="80">
        <f>R18+R20+R21+R23+R24+R25+R26+R27+R28</f>
        <v>0</v>
      </c>
      <c r="S29" s="80">
        <f>S18+S20+S21+S23+S24+S25+S26+S27+S28</f>
        <v>0</v>
      </c>
      <c r="T29" s="81">
        <f>T18+T20+T21+T22+T23+T24+T25+T26+T27+T28</f>
        <v>0</v>
      </c>
      <c r="U29" s="54"/>
      <c r="V29" s="55"/>
      <c r="W29" s="55"/>
      <c r="X29" s="55"/>
      <c r="Y29" s="56"/>
      <c r="Z29" s="5"/>
    </row>
    <row r="30" spans="1:26" s="3" customFormat="1" ht="18" customHeight="1" x14ac:dyDescent="0.25">
      <c r="B30" s="4"/>
    </row>
    <row r="31" spans="1:26" s="3" customFormat="1" ht="18" customHeight="1" x14ac:dyDescent="0.25">
      <c r="B31" s="4"/>
    </row>
    <row r="32" spans="1:26" s="3" customFormat="1" ht="18" customHeight="1" x14ac:dyDescent="0.25">
      <c r="B32" s="4"/>
    </row>
    <row r="33" spans="2:2" s="3" customFormat="1" ht="18" customHeight="1" x14ac:dyDescent="0.25">
      <c r="B33" s="4"/>
    </row>
    <row r="34" spans="2:2" s="3" customFormat="1" ht="18" customHeight="1" x14ac:dyDescent="0.25">
      <c r="B34" s="4"/>
    </row>
    <row r="35" spans="2:2" s="3" customFormat="1" ht="18" customHeight="1" x14ac:dyDescent="0.25">
      <c r="B35" s="4"/>
    </row>
    <row r="36" spans="2:2" s="3" customFormat="1" x14ac:dyDescent="0.25">
      <c r="B36" s="4"/>
    </row>
    <row r="37" spans="2:2" s="3" customFormat="1" x14ac:dyDescent="0.25">
      <c r="B37" s="4"/>
    </row>
    <row r="38" spans="2:2" s="3" customFormat="1" x14ac:dyDescent="0.25">
      <c r="B38" s="4"/>
    </row>
    <row r="39" spans="2:2" s="3" customFormat="1" x14ac:dyDescent="0.25">
      <c r="B39" s="4"/>
    </row>
    <row r="40" spans="2:2" s="3" customFormat="1" x14ac:dyDescent="0.25">
      <c r="B40" s="4"/>
    </row>
    <row r="41" spans="2:2" s="3" customFormat="1" x14ac:dyDescent="0.25">
      <c r="B41" s="4"/>
    </row>
    <row r="42" spans="2:2" s="3" customFormat="1" x14ac:dyDescent="0.25">
      <c r="B42" s="4"/>
    </row>
    <row r="43" spans="2:2" s="3" customFormat="1" x14ac:dyDescent="0.25">
      <c r="B43" s="4"/>
    </row>
    <row r="44" spans="2:2" s="3" customFormat="1" x14ac:dyDescent="0.25">
      <c r="B44" s="4"/>
    </row>
    <row r="45" spans="2:2" s="3" customFormat="1" x14ac:dyDescent="0.25">
      <c r="B45" s="4"/>
    </row>
    <row r="46" spans="2:2" s="3" customFormat="1" x14ac:dyDescent="0.25">
      <c r="B46" s="4"/>
    </row>
    <row r="47" spans="2:2" s="3" customFormat="1" x14ac:dyDescent="0.25">
      <c r="B47" s="4"/>
    </row>
    <row r="48" spans="2:2" s="3" customFormat="1" x14ac:dyDescent="0.25">
      <c r="B48" s="4"/>
    </row>
    <row r="49" spans="2:2" s="3" customFormat="1" x14ac:dyDescent="0.25">
      <c r="B49" s="4"/>
    </row>
    <row r="50" spans="2:2" s="3" customFormat="1" x14ac:dyDescent="0.25">
      <c r="B50" s="4"/>
    </row>
    <row r="51" spans="2:2" s="3" customFormat="1" x14ac:dyDescent="0.25">
      <c r="B51" s="4"/>
    </row>
    <row r="52" spans="2:2" s="3" customFormat="1" x14ac:dyDescent="0.25">
      <c r="B52" s="4"/>
    </row>
    <row r="53" spans="2:2" s="3" customFormat="1" x14ac:dyDescent="0.25">
      <c r="B53" s="4"/>
    </row>
    <row r="54" spans="2:2" s="3" customFormat="1" x14ac:dyDescent="0.25">
      <c r="B54" s="4"/>
    </row>
    <row r="55" spans="2:2" s="3" customFormat="1" x14ac:dyDescent="0.25">
      <c r="B55" s="4"/>
    </row>
    <row r="56" spans="2:2" s="3" customFormat="1" x14ac:dyDescent="0.25">
      <c r="B56" s="4"/>
    </row>
    <row r="57" spans="2:2" s="3" customFormat="1" x14ac:dyDescent="0.25">
      <c r="B57" s="4"/>
    </row>
  </sheetData>
  <sheetProtection algorithmName="SHA-512" hashValue="KuL3Xi6itIBH/JFR8FCzyCRmWHyqVB42N1P1uzRy7/9KJY9eNI0mXZVXlMdMhKjdEQWVd3OCodjEAPIqHE5beQ==" saltValue="aSV46H3DvJpleh6J/5Ry3g==" spinCount="100000" sheet="1" objects="1" scenarios="1"/>
  <mergeCells count="24">
    <mergeCell ref="A1:Y1"/>
    <mergeCell ref="A2:B2"/>
    <mergeCell ref="D2:H2"/>
    <mergeCell ref="J2:P2"/>
    <mergeCell ref="R2:X2"/>
    <mergeCell ref="Y2:Y4"/>
    <mergeCell ref="O6:T6"/>
    <mergeCell ref="U6:Y6"/>
    <mergeCell ref="A8:B8"/>
    <mergeCell ref="A4:B4"/>
    <mergeCell ref="D4:H4"/>
    <mergeCell ref="A5:B5"/>
    <mergeCell ref="D5:H5"/>
    <mergeCell ref="I5:J5"/>
    <mergeCell ref="L5:M5"/>
    <mergeCell ref="Q2:Q4"/>
    <mergeCell ref="A3:B3"/>
    <mergeCell ref="D3:H3"/>
    <mergeCell ref="Q5:Y5"/>
    <mergeCell ref="A9:A28"/>
    <mergeCell ref="A29:B29"/>
    <mergeCell ref="A6:B7"/>
    <mergeCell ref="C6:H6"/>
    <mergeCell ref="I6:N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"/>
  <sheetViews>
    <sheetView rightToLeft="1" topLeftCell="E1" zoomScale="87" zoomScaleNormal="87" workbookViewId="0">
      <selection activeCell="E12" sqref="E12"/>
    </sheetView>
  </sheetViews>
  <sheetFormatPr defaultColWidth="9.140625" defaultRowHeight="18" x14ac:dyDescent="0.25"/>
  <cols>
    <col min="1" max="1" width="16.5703125" style="1" customWidth="1"/>
    <col min="2" max="2" width="43.85546875" style="2" customWidth="1"/>
    <col min="3" max="20" width="11.5703125" style="1" customWidth="1"/>
    <col min="21" max="25" width="10.42578125" style="1" customWidth="1"/>
    <col min="26" max="26" width="9.140625" style="1" customWidth="1"/>
    <col min="27" max="16384" width="9.140625" style="1"/>
  </cols>
  <sheetData>
    <row r="1" spans="1:34" ht="63" customHeight="1" thickBot="1" x14ac:dyDescent="0.3">
      <c r="A1" s="188" t="s">
        <v>56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90"/>
      <c r="Z1" s="5"/>
    </row>
    <row r="2" spans="1:34" ht="39" customHeight="1" x14ac:dyDescent="0.25">
      <c r="A2" s="191" t="s">
        <v>0</v>
      </c>
      <c r="B2" s="192"/>
      <c r="C2" s="109"/>
      <c r="D2" s="193" t="s">
        <v>1</v>
      </c>
      <c r="E2" s="194"/>
      <c r="F2" s="194"/>
      <c r="G2" s="194"/>
      <c r="H2" s="192"/>
      <c r="I2" s="110">
        <f>تیر!I2</f>
        <v>0</v>
      </c>
      <c r="J2" s="240" t="s">
        <v>68</v>
      </c>
      <c r="K2" s="241"/>
      <c r="L2" s="241"/>
      <c r="M2" s="241"/>
      <c r="N2" s="241"/>
      <c r="O2" s="241"/>
      <c r="P2" s="242"/>
      <c r="Q2" s="243"/>
      <c r="R2" s="240" t="s">
        <v>69</v>
      </c>
      <c r="S2" s="241"/>
      <c r="T2" s="241"/>
      <c r="U2" s="241"/>
      <c r="V2" s="241"/>
      <c r="W2" s="241"/>
      <c r="X2" s="242"/>
      <c r="Y2" s="281"/>
      <c r="Z2" s="5"/>
    </row>
    <row r="3" spans="1:34" ht="22.5" customHeight="1" x14ac:dyDescent="0.25">
      <c r="A3" s="198" t="s">
        <v>2</v>
      </c>
      <c r="B3" s="199"/>
      <c r="C3" s="137">
        <f>U8</f>
        <v>0</v>
      </c>
      <c r="D3" s="200" t="s">
        <v>3</v>
      </c>
      <c r="E3" s="201"/>
      <c r="F3" s="201"/>
      <c r="G3" s="201"/>
      <c r="H3" s="199"/>
      <c r="I3" s="111">
        <f>تیر!I3</f>
        <v>0</v>
      </c>
      <c r="J3" s="22" t="s">
        <v>4</v>
      </c>
      <c r="K3" s="23" t="s">
        <v>5</v>
      </c>
      <c r="L3" s="23" t="s">
        <v>6</v>
      </c>
      <c r="M3" s="23" t="s">
        <v>7</v>
      </c>
      <c r="N3" s="23" t="s">
        <v>8</v>
      </c>
      <c r="O3" s="23" t="s">
        <v>54</v>
      </c>
      <c r="P3" s="24" t="s">
        <v>9</v>
      </c>
      <c r="Q3" s="244"/>
      <c r="R3" s="22" t="s">
        <v>4</v>
      </c>
      <c r="S3" s="23" t="s">
        <v>5</v>
      </c>
      <c r="T3" s="23" t="s">
        <v>6</v>
      </c>
      <c r="U3" s="23" t="s">
        <v>7</v>
      </c>
      <c r="V3" s="23" t="s">
        <v>8</v>
      </c>
      <c r="W3" s="23" t="s">
        <v>54</v>
      </c>
      <c r="X3" s="24" t="s">
        <v>9</v>
      </c>
      <c r="Y3" s="282"/>
      <c r="Z3" s="5"/>
    </row>
    <row r="4" spans="1:34" ht="25.5" customHeight="1" thickBot="1" x14ac:dyDescent="0.3">
      <c r="A4" s="202" t="s">
        <v>52</v>
      </c>
      <c r="B4" s="203"/>
      <c r="C4" s="138">
        <f>تیر!C4+مرداد!C4+شهریور!C4</f>
        <v>0</v>
      </c>
      <c r="D4" s="204" t="s">
        <v>11</v>
      </c>
      <c r="E4" s="205"/>
      <c r="F4" s="205"/>
      <c r="G4" s="205"/>
      <c r="H4" s="203"/>
      <c r="I4" s="122">
        <f>تیر!I4</f>
        <v>0</v>
      </c>
      <c r="J4" s="123">
        <f>تیر!J4+مرداد!J4+شهریور!J4</f>
        <v>0</v>
      </c>
      <c r="K4" s="125">
        <f>تیر!K4+مرداد!K4+شهریور!K4</f>
        <v>0</v>
      </c>
      <c r="L4" s="125">
        <f>تیر!L4+مرداد!L4+شهریور!L4</f>
        <v>0</v>
      </c>
      <c r="M4" s="125">
        <f>تیر!M4+مرداد!M4+شهریور!M4</f>
        <v>0</v>
      </c>
      <c r="N4" s="125">
        <f>تیر!N4+مرداد!N4+شهریور!N4</f>
        <v>0</v>
      </c>
      <c r="O4" s="125">
        <f>تیر!O4+مرداد!O4+شهریور!O4</f>
        <v>0</v>
      </c>
      <c r="P4" s="126">
        <f>تیر!P4+مرداد!P4+شهریور!P4</f>
        <v>0</v>
      </c>
      <c r="Q4" s="244"/>
      <c r="R4" s="123">
        <f>تیر!R4+مرداد!R4+شهریور!R4</f>
        <v>0</v>
      </c>
      <c r="S4" s="125">
        <f>تیر!S4+مرداد!S4+شهریور!S4</f>
        <v>0</v>
      </c>
      <c r="T4" s="125">
        <f>تیر!T4+مرداد!T4+شهریور!T4</f>
        <v>0</v>
      </c>
      <c r="U4" s="125">
        <f>تیر!U4+مرداد!U4+شهریور!U4</f>
        <v>0</v>
      </c>
      <c r="V4" s="125">
        <f>تیر!V4+مرداد!V4+شهریور!V4</f>
        <v>0</v>
      </c>
      <c r="W4" s="125">
        <f>تیر!W4+مرداد!W4+شهریور!W4</f>
        <v>0</v>
      </c>
      <c r="X4" s="126">
        <f>R4+S4+T4+U4+V4+W4</f>
        <v>0</v>
      </c>
      <c r="Y4" s="283"/>
      <c r="Z4" s="5"/>
    </row>
    <row r="5" spans="1:34" ht="23.25" customHeight="1" thickBot="1" x14ac:dyDescent="0.3">
      <c r="A5" s="216" t="s">
        <v>12</v>
      </c>
      <c r="B5" s="217"/>
      <c r="C5" s="139" t="e">
        <f>C3/C4*100</f>
        <v>#DIV/0!</v>
      </c>
      <c r="D5" s="218" t="s">
        <v>13</v>
      </c>
      <c r="E5" s="219"/>
      <c r="F5" s="219"/>
      <c r="G5" s="219"/>
      <c r="H5" s="219"/>
      <c r="I5" s="236" t="s">
        <v>65</v>
      </c>
      <c r="J5" s="237"/>
      <c r="K5" s="132"/>
      <c r="L5" s="238" t="s">
        <v>66</v>
      </c>
      <c r="M5" s="239"/>
      <c r="N5" s="133"/>
      <c r="O5" s="177" t="s">
        <v>67</v>
      </c>
      <c r="P5" s="132"/>
      <c r="Q5" s="278"/>
      <c r="R5" s="279"/>
      <c r="S5" s="279"/>
      <c r="T5" s="279"/>
      <c r="U5" s="279"/>
      <c r="V5" s="279"/>
      <c r="W5" s="279"/>
      <c r="X5" s="279"/>
      <c r="Y5" s="280"/>
      <c r="Z5" s="5"/>
    </row>
    <row r="6" spans="1:34" ht="26.25" customHeight="1" x14ac:dyDescent="0.25">
      <c r="A6" s="222" t="s">
        <v>14</v>
      </c>
      <c r="B6" s="223"/>
      <c r="C6" s="226" t="s">
        <v>15</v>
      </c>
      <c r="D6" s="227"/>
      <c r="E6" s="227"/>
      <c r="F6" s="227"/>
      <c r="G6" s="227"/>
      <c r="H6" s="228"/>
      <c r="I6" s="229" t="s">
        <v>45</v>
      </c>
      <c r="J6" s="230"/>
      <c r="K6" s="230"/>
      <c r="L6" s="230"/>
      <c r="M6" s="230"/>
      <c r="N6" s="231"/>
      <c r="O6" s="210" t="s">
        <v>16</v>
      </c>
      <c r="P6" s="211"/>
      <c r="Q6" s="211"/>
      <c r="R6" s="211"/>
      <c r="S6" s="211"/>
      <c r="T6" s="212"/>
      <c r="U6" s="213" t="s">
        <v>44</v>
      </c>
      <c r="V6" s="214"/>
      <c r="W6" s="214"/>
      <c r="X6" s="214"/>
      <c r="Y6" s="215"/>
      <c r="Z6" s="5"/>
    </row>
    <row r="7" spans="1:34" ht="45.75" customHeight="1" thickBot="1" x14ac:dyDescent="0.3">
      <c r="A7" s="224"/>
      <c r="B7" s="225"/>
      <c r="C7" s="18" t="s">
        <v>17</v>
      </c>
      <c r="D7" s="19" t="s">
        <v>5</v>
      </c>
      <c r="E7" s="19" t="s">
        <v>6</v>
      </c>
      <c r="F7" s="19" t="s">
        <v>18</v>
      </c>
      <c r="G7" s="20" t="s">
        <v>8</v>
      </c>
      <c r="H7" s="21" t="s">
        <v>54</v>
      </c>
      <c r="I7" s="25" t="s">
        <v>17</v>
      </c>
      <c r="J7" s="26" t="s">
        <v>5</v>
      </c>
      <c r="K7" s="26" t="s">
        <v>6</v>
      </c>
      <c r="L7" s="26" t="s">
        <v>18</v>
      </c>
      <c r="M7" s="26" t="s">
        <v>8</v>
      </c>
      <c r="N7" s="27" t="s">
        <v>54</v>
      </c>
      <c r="O7" s="28" t="s">
        <v>17</v>
      </c>
      <c r="P7" s="29" t="s">
        <v>5</v>
      </c>
      <c r="Q7" s="29" t="s">
        <v>6</v>
      </c>
      <c r="R7" s="29" t="s">
        <v>18</v>
      </c>
      <c r="S7" s="29" t="s">
        <v>8</v>
      </c>
      <c r="T7" s="30" t="s">
        <v>54</v>
      </c>
      <c r="U7" s="31" t="s">
        <v>19</v>
      </c>
      <c r="V7" s="32" t="s">
        <v>20</v>
      </c>
      <c r="W7" s="32" t="s">
        <v>21</v>
      </c>
      <c r="X7" s="32" t="s">
        <v>22</v>
      </c>
      <c r="Y7" s="33" t="s">
        <v>23</v>
      </c>
      <c r="Z7" s="5"/>
    </row>
    <row r="8" spans="1:34" ht="42" customHeight="1" thickBot="1" x14ac:dyDescent="0.3">
      <c r="A8" s="232" t="s">
        <v>24</v>
      </c>
      <c r="B8" s="233"/>
      <c r="C8" s="57">
        <f>تیر!C8+مرداد!C8+شهریور!C8</f>
        <v>0</v>
      </c>
      <c r="D8" s="82">
        <f>تیر!D8+مرداد!D8+شهریور!D8</f>
        <v>0</v>
      </c>
      <c r="E8" s="82">
        <f>تیر!E8+مرداد!E8+شهریور!E8</f>
        <v>0</v>
      </c>
      <c r="F8" s="82">
        <f>تیر!F8+مرداد!F8+شهریور!F8</f>
        <v>0</v>
      </c>
      <c r="G8" s="82">
        <f>تیر!G8+مرداد!G8+شهریور!G8</f>
        <v>0</v>
      </c>
      <c r="H8" s="83">
        <f>تیر!H8+مرداد!H8+شهریور!H8</f>
        <v>0</v>
      </c>
      <c r="I8" s="84">
        <f>تیر!I8+مرداد!I8+شهریور!I8</f>
        <v>0</v>
      </c>
      <c r="J8" s="84">
        <f>تیر!J8+مرداد!J8+شهریور!J8</f>
        <v>0</v>
      </c>
      <c r="K8" s="84">
        <f>تیر!K8+مرداد!K8+شهریور!K8</f>
        <v>0</v>
      </c>
      <c r="L8" s="84">
        <f>تیر!L8+مرداد!L8+شهریور!L8</f>
        <v>0</v>
      </c>
      <c r="M8" s="84">
        <f>تیر!M8+مرداد!M8+شهریور!M8</f>
        <v>0</v>
      </c>
      <c r="N8" s="85">
        <f>تیر!N8+مرداد!N8+شهریور!N8</f>
        <v>0</v>
      </c>
      <c r="O8" s="57">
        <f>تیر!O8+مرداد!O8+شهریور!O8</f>
        <v>0</v>
      </c>
      <c r="P8" s="82">
        <f>تیر!P8+مرداد!P8+شهریور!P8</f>
        <v>0</v>
      </c>
      <c r="Q8" s="82">
        <f>تیر!Q8+مرداد!Q8+شهریور!Q8</f>
        <v>0</v>
      </c>
      <c r="R8" s="82">
        <f>تیر!R8+مرداد!R8+شهریور!R8</f>
        <v>0</v>
      </c>
      <c r="S8" s="82">
        <f>تیر!S8+مرداد!S8+شهریور!S8</f>
        <v>0</v>
      </c>
      <c r="T8" s="83">
        <f>تیر!T8+مرداد!T8+شهریور!T8</f>
        <v>0</v>
      </c>
      <c r="U8" s="58">
        <f>C8+D8+E8+F8+G8+H8</f>
        <v>0</v>
      </c>
      <c r="V8" s="35">
        <f>I8+J8+K8+L8+M8+N8</f>
        <v>0</v>
      </c>
      <c r="W8" s="36" t="e">
        <f t="shared" ref="W8:W28" si="0">V8/U8*100</f>
        <v>#DIV/0!</v>
      </c>
      <c r="X8" s="36">
        <f>O8+P8+Q8+R8+S8+T8</f>
        <v>0</v>
      </c>
      <c r="Y8" s="37" t="e">
        <f t="shared" ref="Y8:Y28" si="1">X8/V8*100</f>
        <v>#DIV/0!</v>
      </c>
      <c r="Z8" s="5"/>
    </row>
    <row r="9" spans="1:34" ht="29.25" customHeight="1" x14ac:dyDescent="0.25">
      <c r="A9" s="234" t="s">
        <v>25</v>
      </c>
      <c r="B9" s="13" t="s">
        <v>26</v>
      </c>
      <c r="C9" s="86">
        <f>تیر!C9+مرداد!C9+شهریور!C9</f>
        <v>0</v>
      </c>
      <c r="D9" s="60"/>
      <c r="E9" s="60"/>
      <c r="F9" s="60"/>
      <c r="G9" s="61"/>
      <c r="H9" s="106"/>
      <c r="I9" s="269">
        <f>تیر!I9+مرداد!I9+شهریور!I9</f>
        <v>0</v>
      </c>
      <c r="J9" s="60"/>
      <c r="K9" s="60"/>
      <c r="L9" s="60"/>
      <c r="M9" s="60"/>
      <c r="N9" s="62"/>
      <c r="O9" s="87">
        <f>تیر!O9+مرداد!O9+شهریور!O9</f>
        <v>0</v>
      </c>
      <c r="P9" s="61"/>
      <c r="Q9" s="61"/>
      <c r="R9" s="61"/>
      <c r="S9" s="61"/>
      <c r="T9" s="63"/>
      <c r="U9" s="64">
        <f>C9</f>
        <v>0</v>
      </c>
      <c r="V9" s="38">
        <f>I9</f>
        <v>0</v>
      </c>
      <c r="W9" s="39" t="e">
        <f t="shared" si="0"/>
        <v>#DIV/0!</v>
      </c>
      <c r="X9" s="39">
        <f>O9</f>
        <v>0</v>
      </c>
      <c r="Y9" s="40" t="e">
        <f t="shared" si="1"/>
        <v>#DIV/0!</v>
      </c>
      <c r="Z9" s="5"/>
    </row>
    <row r="10" spans="1:34" ht="30" customHeight="1" x14ac:dyDescent="0.25">
      <c r="A10" s="235"/>
      <c r="B10" s="14" t="s">
        <v>27</v>
      </c>
      <c r="C10" s="88">
        <f>تیر!C10+مرداد!C10+شهریور!C10</f>
        <v>0</v>
      </c>
      <c r="D10" s="49"/>
      <c r="E10" s="49"/>
      <c r="F10" s="49"/>
      <c r="G10" s="49"/>
      <c r="H10" s="50"/>
      <c r="I10" s="270">
        <f>تیر!I10+مرداد!I10+شهریور!I10</f>
        <v>0</v>
      </c>
      <c r="J10" s="49"/>
      <c r="K10" s="49"/>
      <c r="L10" s="49"/>
      <c r="M10" s="49"/>
      <c r="N10" s="66"/>
      <c r="O10" s="89">
        <f>تیر!O10+مرداد!O10+شهریور!O10</f>
        <v>0</v>
      </c>
      <c r="P10" s="49"/>
      <c r="Q10" s="49"/>
      <c r="R10" s="49"/>
      <c r="S10" s="49"/>
      <c r="T10" s="50"/>
      <c r="U10" s="67">
        <f>C10</f>
        <v>0</v>
      </c>
      <c r="V10" s="41">
        <f>I10</f>
        <v>0</v>
      </c>
      <c r="W10" s="42" t="e">
        <f t="shared" si="0"/>
        <v>#DIV/0!</v>
      </c>
      <c r="X10" s="42">
        <f>O10</f>
        <v>0</v>
      </c>
      <c r="Y10" s="43" t="e">
        <f t="shared" si="1"/>
        <v>#DIV/0!</v>
      </c>
      <c r="Z10" s="5"/>
    </row>
    <row r="11" spans="1:34" ht="30" customHeight="1" x14ac:dyDescent="0.25">
      <c r="A11" s="235"/>
      <c r="B11" s="15" t="s">
        <v>46</v>
      </c>
      <c r="C11" s="88">
        <f>تیر!C11+مرداد!C11+شهریور!C11</f>
        <v>0</v>
      </c>
      <c r="D11" s="49"/>
      <c r="E11" s="49"/>
      <c r="F11" s="49"/>
      <c r="G11" s="49"/>
      <c r="H11" s="50"/>
      <c r="I11" s="270">
        <f>تیر!I11+مرداد!I11+شهریور!I11</f>
        <v>0</v>
      </c>
      <c r="J11" s="49"/>
      <c r="K11" s="49"/>
      <c r="L11" s="49"/>
      <c r="M11" s="49"/>
      <c r="N11" s="66"/>
      <c r="O11" s="89">
        <f>تیر!O11+مرداد!O11+شهریور!O11</f>
        <v>0</v>
      </c>
      <c r="P11" s="49"/>
      <c r="Q11" s="49"/>
      <c r="R11" s="49"/>
      <c r="S11" s="49"/>
      <c r="T11" s="50"/>
      <c r="U11" s="67">
        <f>C11</f>
        <v>0</v>
      </c>
      <c r="V11" s="41">
        <f>I11</f>
        <v>0</v>
      </c>
      <c r="W11" s="42" t="e">
        <f t="shared" si="0"/>
        <v>#DIV/0!</v>
      </c>
      <c r="X11" s="42">
        <f>O11</f>
        <v>0</v>
      </c>
      <c r="Y11" s="43" t="e">
        <f t="shared" si="1"/>
        <v>#DIV/0!</v>
      </c>
      <c r="Z11" s="5"/>
    </row>
    <row r="12" spans="1:34" ht="30" customHeight="1" x14ac:dyDescent="0.25">
      <c r="A12" s="235"/>
      <c r="B12" s="16" t="s">
        <v>28</v>
      </c>
      <c r="C12" s="88">
        <f>تیر!C12+مرداد!C12+شهریور!C12</f>
        <v>0</v>
      </c>
      <c r="D12" s="90">
        <f>تیر!D12+مرداد!D12+شهریور!D12</f>
        <v>0</v>
      </c>
      <c r="E12" s="49"/>
      <c r="F12" s="49"/>
      <c r="G12" s="49"/>
      <c r="H12" s="50"/>
      <c r="I12" s="270">
        <f>تیر!I12+مرداد!I12+شهریور!I12</f>
        <v>0</v>
      </c>
      <c r="J12" s="90">
        <f>تیر!J12+مرداد!J12+شهریور!J12</f>
        <v>0</v>
      </c>
      <c r="K12" s="49"/>
      <c r="L12" s="49"/>
      <c r="M12" s="49"/>
      <c r="N12" s="66"/>
      <c r="O12" s="89">
        <f>تیر!O12+مرداد!O12+شهریور!O12</f>
        <v>0</v>
      </c>
      <c r="P12" s="91">
        <f>تیر!P12+مرداد!P12+شهریور!P12</f>
        <v>0</v>
      </c>
      <c r="Q12" s="49"/>
      <c r="R12" s="49"/>
      <c r="S12" s="49"/>
      <c r="T12" s="50"/>
      <c r="U12" s="67">
        <f>C12+D12</f>
        <v>0</v>
      </c>
      <c r="V12" s="41">
        <f>I12+J12</f>
        <v>0</v>
      </c>
      <c r="W12" s="42" t="e">
        <f t="shared" si="0"/>
        <v>#DIV/0!</v>
      </c>
      <c r="X12" s="42">
        <f>O12+P12</f>
        <v>0</v>
      </c>
      <c r="Y12" s="43" t="e">
        <f t="shared" si="1"/>
        <v>#DIV/0!</v>
      </c>
      <c r="Z12" s="5"/>
    </row>
    <row r="13" spans="1:34" ht="30" customHeight="1" x14ac:dyDescent="0.25">
      <c r="A13" s="235"/>
      <c r="B13" s="16" t="s">
        <v>29</v>
      </c>
      <c r="C13" s="88">
        <f>تیر!C13+مرداد!C13+شهریور!C13</f>
        <v>0</v>
      </c>
      <c r="D13" s="90">
        <f>تیر!D13+مرداد!D13+شهریور!D13</f>
        <v>0</v>
      </c>
      <c r="E13" s="49"/>
      <c r="F13" s="49"/>
      <c r="G13" s="49"/>
      <c r="H13" s="50"/>
      <c r="I13" s="270">
        <f>تیر!I13+مرداد!I13+شهریور!I13</f>
        <v>0</v>
      </c>
      <c r="J13" s="90">
        <f>تیر!J13+مرداد!J13+شهریور!J13</f>
        <v>0</v>
      </c>
      <c r="K13" s="49"/>
      <c r="L13" s="49"/>
      <c r="M13" s="49"/>
      <c r="N13" s="66"/>
      <c r="O13" s="89">
        <f>تیر!O13+مرداد!O13+شهریور!O13</f>
        <v>0</v>
      </c>
      <c r="P13" s="91">
        <f>تیر!P13+مرداد!P13+شهریور!P13</f>
        <v>0</v>
      </c>
      <c r="Q13" s="49"/>
      <c r="R13" s="49"/>
      <c r="S13" s="49"/>
      <c r="T13" s="50"/>
      <c r="U13" s="67">
        <f>C13+D13</f>
        <v>0</v>
      </c>
      <c r="V13" s="41">
        <f>I13+J13</f>
        <v>0</v>
      </c>
      <c r="W13" s="42" t="e">
        <f t="shared" si="0"/>
        <v>#DIV/0!</v>
      </c>
      <c r="X13" s="42">
        <f>O13+P13</f>
        <v>0</v>
      </c>
      <c r="Y13" s="43" t="e">
        <f t="shared" si="1"/>
        <v>#DIV/0!</v>
      </c>
      <c r="Z13" s="5"/>
    </row>
    <row r="14" spans="1:34" ht="30" customHeight="1" x14ac:dyDescent="0.25">
      <c r="A14" s="235"/>
      <c r="B14" s="16" t="s">
        <v>30</v>
      </c>
      <c r="C14" s="88">
        <f>تیر!C14+مرداد!C14+شهریور!C14</f>
        <v>0</v>
      </c>
      <c r="D14" s="49"/>
      <c r="E14" s="49"/>
      <c r="F14" s="49"/>
      <c r="G14" s="49"/>
      <c r="H14" s="50"/>
      <c r="I14" s="270">
        <f>تیر!I14+مرداد!I14+شهریور!I14</f>
        <v>0</v>
      </c>
      <c r="J14" s="49"/>
      <c r="K14" s="49"/>
      <c r="L14" s="49"/>
      <c r="M14" s="49"/>
      <c r="N14" s="66"/>
      <c r="O14" s="89">
        <f>تیر!O14+مرداد!O14+شهریور!O14</f>
        <v>0</v>
      </c>
      <c r="P14" s="49"/>
      <c r="Q14" s="49"/>
      <c r="R14" s="49"/>
      <c r="S14" s="49"/>
      <c r="T14" s="50"/>
      <c r="U14" s="67">
        <f>C14</f>
        <v>0</v>
      </c>
      <c r="V14" s="41">
        <f>I14</f>
        <v>0</v>
      </c>
      <c r="W14" s="42" t="e">
        <f t="shared" si="0"/>
        <v>#DIV/0!</v>
      </c>
      <c r="X14" s="42">
        <f>O14</f>
        <v>0</v>
      </c>
      <c r="Y14" s="43" t="e">
        <f t="shared" si="1"/>
        <v>#DIV/0!</v>
      </c>
      <c r="Z14" s="5"/>
    </row>
    <row r="15" spans="1:34" ht="30" customHeight="1" x14ac:dyDescent="0.25">
      <c r="A15" s="235"/>
      <c r="B15" s="16" t="s">
        <v>31</v>
      </c>
      <c r="C15" s="88">
        <f>تیر!C15+مرداد!C15+شهریور!C15</f>
        <v>0</v>
      </c>
      <c r="D15" s="49"/>
      <c r="E15" s="49"/>
      <c r="F15" s="49"/>
      <c r="G15" s="49"/>
      <c r="H15" s="50"/>
      <c r="I15" s="270">
        <f>تیر!I15+مرداد!I15+شهریور!I15</f>
        <v>0</v>
      </c>
      <c r="J15" s="49"/>
      <c r="K15" s="49"/>
      <c r="L15" s="49"/>
      <c r="M15" s="49"/>
      <c r="N15" s="66"/>
      <c r="O15" s="89">
        <f>تیر!O15+مرداد!O15+شهریور!O15</f>
        <v>0</v>
      </c>
      <c r="P15" s="49"/>
      <c r="Q15" s="49"/>
      <c r="R15" s="49"/>
      <c r="S15" s="49"/>
      <c r="T15" s="50"/>
      <c r="U15" s="67">
        <f>C15</f>
        <v>0</v>
      </c>
      <c r="V15" s="41">
        <f>I15</f>
        <v>0</v>
      </c>
      <c r="W15" s="42" t="e">
        <f t="shared" si="0"/>
        <v>#DIV/0!</v>
      </c>
      <c r="X15" s="42">
        <f>O15</f>
        <v>0</v>
      </c>
      <c r="Y15" s="43" t="e">
        <f t="shared" si="1"/>
        <v>#DIV/0!</v>
      </c>
      <c r="Z15" s="5"/>
    </row>
    <row r="16" spans="1:34" ht="30" customHeight="1" x14ac:dyDescent="0.25">
      <c r="A16" s="235"/>
      <c r="B16" s="16" t="s">
        <v>32</v>
      </c>
      <c r="C16" s="88">
        <f>تیر!C16+مرداد!C16+شهریور!C16</f>
        <v>0</v>
      </c>
      <c r="D16" s="90">
        <f>تیر!D16+مرداد!D16+شهریور!D16</f>
        <v>0</v>
      </c>
      <c r="E16" s="49"/>
      <c r="F16" s="49"/>
      <c r="G16" s="49"/>
      <c r="H16" s="50"/>
      <c r="I16" s="270">
        <f>تیر!I16+مرداد!I16+شهریور!I16</f>
        <v>0</v>
      </c>
      <c r="J16" s="90">
        <f>تیر!J16+مرداد!J16+شهریور!J16</f>
        <v>0</v>
      </c>
      <c r="K16" s="49"/>
      <c r="L16" s="49"/>
      <c r="M16" s="49"/>
      <c r="N16" s="66"/>
      <c r="O16" s="89">
        <f>تیر!O16+مرداد!O16+شهریور!O16</f>
        <v>0</v>
      </c>
      <c r="P16" s="91">
        <f>تیر!P16+مرداد!P16+شهریور!P16</f>
        <v>0</v>
      </c>
      <c r="Q16" s="49"/>
      <c r="R16" s="49"/>
      <c r="S16" s="49"/>
      <c r="T16" s="50"/>
      <c r="U16" s="67">
        <f>C16+D16</f>
        <v>0</v>
      </c>
      <c r="V16" s="41">
        <f>I16+J16</f>
        <v>0</v>
      </c>
      <c r="W16" s="42" t="e">
        <f t="shared" si="0"/>
        <v>#DIV/0!</v>
      </c>
      <c r="X16" s="42">
        <f>O16+P16</f>
        <v>0</v>
      </c>
      <c r="Y16" s="43" t="e">
        <f t="shared" si="1"/>
        <v>#DIV/0!</v>
      </c>
      <c r="Z16" s="5"/>
      <c r="AH16" s="102"/>
    </row>
    <row r="17" spans="1:26" ht="30" customHeight="1" x14ac:dyDescent="0.25">
      <c r="A17" s="235"/>
      <c r="B17" s="16" t="s">
        <v>33</v>
      </c>
      <c r="C17" s="88">
        <f>تیر!C17+مرداد!C17+شهریور!C17</f>
        <v>0</v>
      </c>
      <c r="D17" s="90">
        <f>تیر!D17+مرداد!D17+شهریور!D17</f>
        <v>0</v>
      </c>
      <c r="E17" s="49"/>
      <c r="F17" s="49"/>
      <c r="G17" s="49"/>
      <c r="H17" s="50"/>
      <c r="I17" s="270">
        <f>تیر!I17+مرداد!I17+شهریور!I17</f>
        <v>0</v>
      </c>
      <c r="J17" s="90">
        <f>تیر!J17+مرداد!J17+شهریور!J17</f>
        <v>0</v>
      </c>
      <c r="K17" s="49"/>
      <c r="L17" s="49"/>
      <c r="M17" s="49"/>
      <c r="N17" s="66"/>
      <c r="O17" s="89">
        <f>تیر!O17+مرداد!O17+شهریور!O17</f>
        <v>0</v>
      </c>
      <c r="P17" s="91">
        <f>تیر!P17+مرداد!P17+شهریور!P17</f>
        <v>0</v>
      </c>
      <c r="Q17" s="49"/>
      <c r="R17" s="49"/>
      <c r="S17" s="49"/>
      <c r="T17" s="50"/>
      <c r="U17" s="67">
        <f>C17+D17</f>
        <v>0</v>
      </c>
      <c r="V17" s="41">
        <f>I17+J17</f>
        <v>0</v>
      </c>
      <c r="W17" s="42" t="e">
        <f t="shared" si="0"/>
        <v>#DIV/0!</v>
      </c>
      <c r="X17" s="42">
        <f>O17+P17</f>
        <v>0</v>
      </c>
      <c r="Y17" s="43" t="e">
        <f t="shared" si="1"/>
        <v>#DIV/0!</v>
      </c>
      <c r="Z17" s="5"/>
    </row>
    <row r="18" spans="1:26" ht="30" customHeight="1" x14ac:dyDescent="0.25">
      <c r="A18" s="235"/>
      <c r="B18" s="15" t="s">
        <v>47</v>
      </c>
      <c r="C18" s="73"/>
      <c r="D18" s="92"/>
      <c r="E18" s="90">
        <f>تیر!E18+مرداد!E18+شهریور!E18</f>
        <v>0</v>
      </c>
      <c r="F18" s="90">
        <f>تیر!F18+مرداد!F18+شهریور!F18</f>
        <v>0</v>
      </c>
      <c r="G18" s="90">
        <f>تیر!G18+مرداد!G18+شهریور!G18</f>
        <v>0</v>
      </c>
      <c r="H18" s="272">
        <f>تیر!H18+مرداد!H18+شهریور!H18</f>
        <v>0</v>
      </c>
      <c r="I18" s="267"/>
      <c r="J18" s="92"/>
      <c r="K18" s="90">
        <f>تیر!K18+مرداد!K18+شهریور!K18</f>
        <v>0</v>
      </c>
      <c r="L18" s="90">
        <f>تیر!L18+مرداد!L18+شهریور!L18</f>
        <v>0</v>
      </c>
      <c r="M18" s="90">
        <f>تیر!M18+مرداد!M18+شهریور!M18</f>
        <v>0</v>
      </c>
      <c r="N18" s="93">
        <f>تیر!N18+مرداد!N18+شهریور!N18</f>
        <v>0</v>
      </c>
      <c r="O18" s="74"/>
      <c r="P18" s="94"/>
      <c r="Q18" s="91">
        <f>تیر!Q18+مرداد!Q18+شهریور!Q18</f>
        <v>0</v>
      </c>
      <c r="R18" s="91">
        <f>تیر!R18+مرداد!R18+شهریور!R18</f>
        <v>0</v>
      </c>
      <c r="S18" s="91">
        <f>تیر!S18+مرداد!S18+شهریور!S18</f>
        <v>0</v>
      </c>
      <c r="T18" s="95">
        <f>تیر!T18+مرداد!T18+شهریور!T18</f>
        <v>0</v>
      </c>
      <c r="U18" s="67">
        <f>E18+F18+G18+H18</f>
        <v>0</v>
      </c>
      <c r="V18" s="41">
        <f>K18+L18+M18+N18</f>
        <v>0</v>
      </c>
      <c r="W18" s="42" t="e">
        <f t="shared" si="0"/>
        <v>#DIV/0!</v>
      </c>
      <c r="X18" s="42">
        <f>Q18+R18+S18+T18</f>
        <v>0</v>
      </c>
      <c r="Y18" s="43" t="e">
        <f t="shared" si="1"/>
        <v>#DIV/0!</v>
      </c>
      <c r="Z18" s="5"/>
    </row>
    <row r="19" spans="1:26" ht="30" customHeight="1" x14ac:dyDescent="0.25">
      <c r="A19" s="235"/>
      <c r="B19" s="16" t="s">
        <v>34</v>
      </c>
      <c r="C19" s="88">
        <f>تیر!C19+مرداد!C19+شهریور!C19</f>
        <v>0</v>
      </c>
      <c r="D19" s="49"/>
      <c r="E19" s="49"/>
      <c r="F19" s="49"/>
      <c r="G19" s="49"/>
      <c r="H19" s="50"/>
      <c r="I19" s="270">
        <f>تیر!I19+مرداد!I19+شهریور!I19</f>
        <v>0</v>
      </c>
      <c r="J19" s="49"/>
      <c r="K19" s="49"/>
      <c r="L19" s="49"/>
      <c r="M19" s="49"/>
      <c r="N19" s="66"/>
      <c r="O19" s="89">
        <f>تیر!O19+مرداد!O19+شهریور!O19</f>
        <v>0</v>
      </c>
      <c r="P19" s="49"/>
      <c r="Q19" s="49"/>
      <c r="R19" s="49"/>
      <c r="S19" s="49"/>
      <c r="T19" s="50"/>
      <c r="U19" s="67">
        <f>C19</f>
        <v>0</v>
      </c>
      <c r="V19" s="41">
        <f>I19</f>
        <v>0</v>
      </c>
      <c r="W19" s="42" t="e">
        <f t="shared" si="0"/>
        <v>#DIV/0!</v>
      </c>
      <c r="X19" s="42">
        <f>O19</f>
        <v>0</v>
      </c>
      <c r="Y19" s="43" t="e">
        <f t="shared" si="1"/>
        <v>#DIV/0!</v>
      </c>
      <c r="Z19" s="5"/>
    </row>
    <row r="20" spans="1:26" ht="30" customHeight="1" x14ac:dyDescent="0.25">
      <c r="A20" s="235"/>
      <c r="B20" s="16" t="s">
        <v>35</v>
      </c>
      <c r="C20" s="88">
        <f>تیر!C20+مرداد!C20+شهریور!C20</f>
        <v>0</v>
      </c>
      <c r="D20" s="90">
        <f>تیر!D20+مرداد!D20+شهریور!D20</f>
        <v>0</v>
      </c>
      <c r="E20" s="90">
        <f>تیر!E20+مرداد!E20+شهریور!E20</f>
        <v>0</v>
      </c>
      <c r="F20" s="90">
        <f>تیر!F20+مرداد!F20+شهریور!F20</f>
        <v>0</v>
      </c>
      <c r="G20" s="90">
        <f>تیر!G20+مرداد!G20+شهریور!G20</f>
        <v>0</v>
      </c>
      <c r="H20" s="272">
        <f>تیر!H20+مرداد!H20+شهریور!H20</f>
        <v>0</v>
      </c>
      <c r="I20" s="270">
        <f>تیر!I20+مرداد!I20+شهریور!I20</f>
        <v>0</v>
      </c>
      <c r="J20" s="90">
        <f>تیر!J20+مرداد!J20+شهریور!J20</f>
        <v>0</v>
      </c>
      <c r="K20" s="90">
        <f>تیر!K20+مرداد!K20+شهریور!K20</f>
        <v>0</v>
      </c>
      <c r="L20" s="90">
        <f>تیر!L20+مرداد!L20+شهریور!L20</f>
        <v>0</v>
      </c>
      <c r="M20" s="90">
        <f>تیر!M20+مرداد!M20+شهریور!M20</f>
        <v>0</v>
      </c>
      <c r="N20" s="93">
        <f>تیر!N20+مرداد!N20+شهریور!N20</f>
        <v>0</v>
      </c>
      <c r="O20" s="89">
        <f>تیر!O20+مرداد!O20+شهریور!O20</f>
        <v>0</v>
      </c>
      <c r="P20" s="91">
        <f>تیر!P20+مرداد!P20+شهریور!P20</f>
        <v>0</v>
      </c>
      <c r="Q20" s="91">
        <f>تیر!Q20+مرداد!Q20+شهریور!Q20</f>
        <v>0</v>
      </c>
      <c r="R20" s="91">
        <f>تیر!R20+مرداد!R20+شهریور!R20</f>
        <v>0</v>
      </c>
      <c r="S20" s="91">
        <f>تیر!S20+مرداد!S20+شهریور!S20</f>
        <v>0</v>
      </c>
      <c r="T20" s="95">
        <f>تیر!T20+مرداد!T20+شهریور!T20</f>
        <v>0</v>
      </c>
      <c r="U20" s="67">
        <f>C20+D20+E20+F20+G20+H20</f>
        <v>0</v>
      </c>
      <c r="V20" s="41">
        <f>I20+J20+K20+L20+M20+N20</f>
        <v>0</v>
      </c>
      <c r="W20" s="42" t="e">
        <f t="shared" si="0"/>
        <v>#DIV/0!</v>
      </c>
      <c r="X20" s="42">
        <f>O20+P20+Q20+R20+S20+T20</f>
        <v>0</v>
      </c>
      <c r="Y20" s="43" t="e">
        <f t="shared" si="1"/>
        <v>#DIV/0!</v>
      </c>
      <c r="Z20" s="5"/>
    </row>
    <row r="21" spans="1:26" ht="30" customHeight="1" x14ac:dyDescent="0.25">
      <c r="A21" s="235"/>
      <c r="B21" s="16" t="s">
        <v>36</v>
      </c>
      <c r="C21" s="88">
        <f>تیر!C21+مرداد!C21+شهریور!C21</f>
        <v>0</v>
      </c>
      <c r="D21" s="90">
        <f>تیر!D21+مرداد!D21+شهریور!D21</f>
        <v>0</v>
      </c>
      <c r="E21" s="90">
        <f>تیر!E21+مرداد!E21+شهریور!E21</f>
        <v>0</v>
      </c>
      <c r="F21" s="90">
        <f>تیر!F21+مرداد!F21+شهریور!F21</f>
        <v>0</v>
      </c>
      <c r="G21" s="90">
        <f>تیر!G21+مرداد!G21+شهریور!G21</f>
        <v>0</v>
      </c>
      <c r="H21" s="272">
        <f>تیر!H21+مرداد!H21+شهریور!H21</f>
        <v>0</v>
      </c>
      <c r="I21" s="270">
        <f>تیر!I21+مرداد!I21+شهریور!I21</f>
        <v>0</v>
      </c>
      <c r="J21" s="90">
        <f>تیر!J21+مرداد!J21+شهریور!J21</f>
        <v>0</v>
      </c>
      <c r="K21" s="90">
        <f>تیر!K21+مرداد!K21+شهریور!K21</f>
        <v>0</v>
      </c>
      <c r="L21" s="90">
        <f>تیر!L21+مرداد!L21+شهریور!L21</f>
        <v>0</v>
      </c>
      <c r="M21" s="90">
        <f>تیر!M21+مرداد!M21+شهریور!M21</f>
        <v>0</v>
      </c>
      <c r="N21" s="93">
        <f>تیر!N21+مرداد!N21+شهریور!N21</f>
        <v>0</v>
      </c>
      <c r="O21" s="89">
        <f>تیر!O21+مرداد!O21+شهریور!O21</f>
        <v>0</v>
      </c>
      <c r="P21" s="91">
        <f>تیر!P21+مرداد!P21+شهریور!P21</f>
        <v>0</v>
      </c>
      <c r="Q21" s="91">
        <f>تیر!Q21+مرداد!Q21+شهریور!Q21</f>
        <v>0</v>
      </c>
      <c r="R21" s="91">
        <f>تیر!R21+مرداد!R21+شهریور!R21</f>
        <v>0</v>
      </c>
      <c r="S21" s="91">
        <f>تیر!S21+مرداد!S21+شهریور!S21</f>
        <v>0</v>
      </c>
      <c r="T21" s="95">
        <f>تیر!T21+مرداد!T21+شهریور!T21</f>
        <v>0</v>
      </c>
      <c r="U21" s="67">
        <f>C21+D21+E21+F21+G21+H21</f>
        <v>0</v>
      </c>
      <c r="V21" s="41">
        <f>I21+J21+K21+L21+M21+N21</f>
        <v>0</v>
      </c>
      <c r="W21" s="42" t="e">
        <f t="shared" si="0"/>
        <v>#DIV/0!</v>
      </c>
      <c r="X21" s="42">
        <f>O21+P21+Q21+R21+S21+T21</f>
        <v>0</v>
      </c>
      <c r="Y21" s="43" t="e">
        <f t="shared" si="1"/>
        <v>#DIV/0!</v>
      </c>
      <c r="Z21" s="5"/>
    </row>
    <row r="22" spans="1:26" ht="30" customHeight="1" x14ac:dyDescent="0.25">
      <c r="A22" s="235"/>
      <c r="B22" s="16" t="s">
        <v>60</v>
      </c>
      <c r="C22" s="73"/>
      <c r="D22" s="49"/>
      <c r="E22" s="49"/>
      <c r="F22" s="49"/>
      <c r="G22" s="49"/>
      <c r="H22" s="272">
        <f>تیر!H22+مرداد!H22+شهریور!H22</f>
        <v>0</v>
      </c>
      <c r="I22" s="267"/>
      <c r="J22" s="49"/>
      <c r="K22" s="49"/>
      <c r="L22" s="49"/>
      <c r="M22" s="49"/>
      <c r="N22" s="93">
        <f>تیر!N22+مرداد!N22+شهریور!N22</f>
        <v>0</v>
      </c>
      <c r="O22" s="74"/>
      <c r="P22" s="49"/>
      <c r="Q22" s="49"/>
      <c r="R22" s="49"/>
      <c r="S22" s="49"/>
      <c r="T22" s="95">
        <f>تیر!T22+مرداد!T22+شهریور!T22</f>
        <v>0</v>
      </c>
      <c r="U22" s="67">
        <f>H22</f>
        <v>0</v>
      </c>
      <c r="V22" s="41">
        <f>N22</f>
        <v>0</v>
      </c>
      <c r="W22" s="42" t="e">
        <f t="shared" si="0"/>
        <v>#DIV/0!</v>
      </c>
      <c r="X22" s="42">
        <f>T22</f>
        <v>0</v>
      </c>
      <c r="Y22" s="43" t="e">
        <f t="shared" si="1"/>
        <v>#DIV/0!</v>
      </c>
      <c r="Z22" s="5"/>
    </row>
    <row r="23" spans="1:26" ht="30" customHeight="1" x14ac:dyDescent="0.25">
      <c r="A23" s="235"/>
      <c r="B23" s="16" t="s">
        <v>37</v>
      </c>
      <c r="C23" s="88">
        <f>تیر!C23+مرداد!C23+شهریور!C23</f>
        <v>0</v>
      </c>
      <c r="D23" s="90">
        <f>تیر!D23+مرداد!D23+شهریور!D23</f>
        <v>0</v>
      </c>
      <c r="E23" s="90">
        <f>تیر!E23+مرداد!E23+شهریور!E23</f>
        <v>0</v>
      </c>
      <c r="F23" s="90">
        <f>تیر!F23+مرداد!F23+شهریور!F23</f>
        <v>0</v>
      </c>
      <c r="G23" s="90">
        <f>تیر!G23+مرداد!G23+شهریور!G23</f>
        <v>0</v>
      </c>
      <c r="H23" s="272">
        <f>تیر!H23+مرداد!H23+شهریور!H23</f>
        <v>0</v>
      </c>
      <c r="I23" s="270">
        <f>تیر!I23+مرداد!I23+شهریور!I23</f>
        <v>0</v>
      </c>
      <c r="J23" s="90">
        <f>تیر!J23+مرداد!J23+شهریور!J23</f>
        <v>0</v>
      </c>
      <c r="K23" s="90">
        <f>تیر!K23+مرداد!K23+شهریور!K23</f>
        <v>0</v>
      </c>
      <c r="L23" s="90">
        <f>تیر!L23+مرداد!L23+شهریور!L23</f>
        <v>0</v>
      </c>
      <c r="M23" s="90">
        <f>تیر!M23+مرداد!M23+شهریور!M23</f>
        <v>0</v>
      </c>
      <c r="N23" s="93">
        <f>تیر!N23+مرداد!N23+شهریور!N23</f>
        <v>0</v>
      </c>
      <c r="O23" s="89">
        <f>تیر!O23+مرداد!O23+شهریور!O23</f>
        <v>0</v>
      </c>
      <c r="P23" s="91">
        <f>تیر!P23+مرداد!P23+شهریور!P23</f>
        <v>0</v>
      </c>
      <c r="Q23" s="91">
        <f>تیر!Q23+مرداد!Q23+شهریور!Q23</f>
        <v>0</v>
      </c>
      <c r="R23" s="91">
        <f>تیر!R23+مرداد!R23+شهریور!R23</f>
        <v>0</v>
      </c>
      <c r="S23" s="91">
        <f>تیر!S23+مرداد!S23+شهریور!S23</f>
        <v>0</v>
      </c>
      <c r="T23" s="95">
        <f>تیر!T23+مرداد!T23+شهریور!T23</f>
        <v>0</v>
      </c>
      <c r="U23" s="67">
        <f t="shared" ref="U23:U28" si="2">C23+D23+E23+F23+G23+H23</f>
        <v>0</v>
      </c>
      <c r="V23" s="41">
        <f t="shared" ref="V23:V28" si="3">I23+J23+K23+L23+M23+N23</f>
        <v>0</v>
      </c>
      <c r="W23" s="42" t="e">
        <f t="shared" si="0"/>
        <v>#DIV/0!</v>
      </c>
      <c r="X23" s="42">
        <f t="shared" ref="X23:X28" si="4">O23+P23+Q23+R23+S23+T23</f>
        <v>0</v>
      </c>
      <c r="Y23" s="43" t="e">
        <f t="shared" si="1"/>
        <v>#DIV/0!</v>
      </c>
      <c r="Z23" s="5"/>
    </row>
    <row r="24" spans="1:26" ht="30" customHeight="1" x14ac:dyDescent="0.25">
      <c r="A24" s="235"/>
      <c r="B24" s="16" t="s">
        <v>38</v>
      </c>
      <c r="C24" s="88">
        <f>تیر!C24+مرداد!C24+شهریور!C24</f>
        <v>0</v>
      </c>
      <c r="D24" s="90">
        <f>تیر!D24+مرداد!D24+شهریور!D24</f>
        <v>0</v>
      </c>
      <c r="E24" s="90">
        <f>تیر!E24+مرداد!E24+شهریور!E24</f>
        <v>0</v>
      </c>
      <c r="F24" s="90">
        <f>تیر!F24+مرداد!F24+شهریور!F24</f>
        <v>0</v>
      </c>
      <c r="G24" s="90">
        <f>تیر!G24+مرداد!G24+شهریور!G24</f>
        <v>0</v>
      </c>
      <c r="H24" s="272">
        <f>تیر!H24+مرداد!H24+شهریور!H24</f>
        <v>0</v>
      </c>
      <c r="I24" s="270">
        <f>تیر!I24+مرداد!I24+شهریور!I24</f>
        <v>0</v>
      </c>
      <c r="J24" s="90">
        <f>تیر!J24+مرداد!J24+شهریور!J24</f>
        <v>0</v>
      </c>
      <c r="K24" s="90">
        <f>تیر!K24+مرداد!K24+شهریور!K24</f>
        <v>0</v>
      </c>
      <c r="L24" s="90">
        <f>تیر!L24+مرداد!L24+شهریور!L24</f>
        <v>0</v>
      </c>
      <c r="M24" s="90">
        <f>تیر!M24+مرداد!M24+شهریور!M24</f>
        <v>0</v>
      </c>
      <c r="N24" s="93">
        <f>تیر!N24+مرداد!N24+شهریور!N24</f>
        <v>0</v>
      </c>
      <c r="O24" s="89">
        <f>تیر!O24+مرداد!O24+شهریور!O24</f>
        <v>0</v>
      </c>
      <c r="P24" s="91">
        <f>تیر!P24+مرداد!P24+شهریور!P24</f>
        <v>0</v>
      </c>
      <c r="Q24" s="91">
        <f>تیر!Q24+مرداد!Q24+شهریور!Q24</f>
        <v>0</v>
      </c>
      <c r="R24" s="91">
        <f>تیر!R24+مرداد!R24+شهریور!R24</f>
        <v>0</v>
      </c>
      <c r="S24" s="91">
        <f>تیر!S24+مرداد!S24+شهریور!S24</f>
        <v>0</v>
      </c>
      <c r="T24" s="95">
        <f>تیر!T24+مرداد!T24+شهریور!T24</f>
        <v>0</v>
      </c>
      <c r="U24" s="67">
        <f t="shared" si="2"/>
        <v>0</v>
      </c>
      <c r="V24" s="41">
        <f t="shared" si="3"/>
        <v>0</v>
      </c>
      <c r="W24" s="42" t="e">
        <f t="shared" si="0"/>
        <v>#DIV/0!</v>
      </c>
      <c r="X24" s="42">
        <f t="shared" si="4"/>
        <v>0</v>
      </c>
      <c r="Y24" s="43" t="e">
        <f t="shared" si="1"/>
        <v>#DIV/0!</v>
      </c>
      <c r="Z24" s="5"/>
    </row>
    <row r="25" spans="1:26" ht="30" customHeight="1" x14ac:dyDescent="0.25">
      <c r="A25" s="235"/>
      <c r="B25" s="16" t="s">
        <v>39</v>
      </c>
      <c r="C25" s="88">
        <f>تیر!C25+مرداد!C25+شهریور!C25</f>
        <v>0</v>
      </c>
      <c r="D25" s="90">
        <f>تیر!D25+مرداد!D25+شهریور!D25</f>
        <v>0</v>
      </c>
      <c r="E25" s="90">
        <f>تیر!E25+مرداد!E25+شهریور!E25</f>
        <v>0</v>
      </c>
      <c r="F25" s="90">
        <f>تیر!F25+مرداد!F25+شهریور!F25</f>
        <v>0</v>
      </c>
      <c r="G25" s="90">
        <f>تیر!G25+مرداد!G25+شهریور!G25</f>
        <v>0</v>
      </c>
      <c r="H25" s="272">
        <f>تیر!H25+مرداد!H25+شهریور!H25</f>
        <v>0</v>
      </c>
      <c r="I25" s="270">
        <f>تیر!I25+مرداد!I25+شهریور!I25</f>
        <v>0</v>
      </c>
      <c r="J25" s="90">
        <f>تیر!J25+مرداد!J25+شهریور!J25</f>
        <v>0</v>
      </c>
      <c r="K25" s="90">
        <f>تیر!K25+مرداد!K25+شهریور!K25</f>
        <v>0</v>
      </c>
      <c r="L25" s="90">
        <f>تیر!L25+مرداد!L25+شهریور!L25</f>
        <v>0</v>
      </c>
      <c r="M25" s="90">
        <f>تیر!M25+مرداد!M25+شهریور!M25</f>
        <v>0</v>
      </c>
      <c r="N25" s="93">
        <f>تیر!N25+مرداد!N25+شهریور!N25</f>
        <v>0</v>
      </c>
      <c r="O25" s="89">
        <f>تیر!O25+مرداد!O25+شهریور!O25</f>
        <v>0</v>
      </c>
      <c r="P25" s="91">
        <f>تیر!P25+مرداد!P25+شهریور!P25</f>
        <v>0</v>
      </c>
      <c r="Q25" s="91">
        <f>تیر!Q25+مرداد!Q25+شهریور!Q25</f>
        <v>0</v>
      </c>
      <c r="R25" s="91">
        <f>تیر!R25+مرداد!R25+شهریور!R25</f>
        <v>0</v>
      </c>
      <c r="S25" s="91">
        <f>تیر!S25+مرداد!S25+شهریور!S25</f>
        <v>0</v>
      </c>
      <c r="T25" s="95">
        <f>تیر!T25+مرداد!T25+شهریور!T25</f>
        <v>0</v>
      </c>
      <c r="U25" s="67">
        <f t="shared" si="2"/>
        <v>0</v>
      </c>
      <c r="V25" s="41">
        <f t="shared" si="3"/>
        <v>0</v>
      </c>
      <c r="W25" s="42" t="e">
        <f t="shared" si="0"/>
        <v>#DIV/0!</v>
      </c>
      <c r="X25" s="42">
        <f t="shared" si="4"/>
        <v>0</v>
      </c>
      <c r="Y25" s="43" t="e">
        <f t="shared" si="1"/>
        <v>#DIV/0!</v>
      </c>
      <c r="Z25" s="5"/>
    </row>
    <row r="26" spans="1:26" ht="30" customHeight="1" x14ac:dyDescent="0.25">
      <c r="A26" s="235"/>
      <c r="B26" s="16" t="s">
        <v>40</v>
      </c>
      <c r="C26" s="88">
        <f>تیر!C26+مرداد!C26+شهریور!C26</f>
        <v>0</v>
      </c>
      <c r="D26" s="90">
        <f>تیر!D26+مرداد!D26+شهریور!D26</f>
        <v>0</v>
      </c>
      <c r="E26" s="90">
        <f>تیر!E26+مرداد!E26+شهریور!E26</f>
        <v>0</v>
      </c>
      <c r="F26" s="90">
        <f>تیر!F26+مرداد!F26+شهریور!F26</f>
        <v>0</v>
      </c>
      <c r="G26" s="90">
        <f>تیر!G26+مرداد!G26+شهریور!G26</f>
        <v>0</v>
      </c>
      <c r="H26" s="272">
        <f>تیر!H26+مرداد!H26+شهریور!H26</f>
        <v>0</v>
      </c>
      <c r="I26" s="270">
        <f>تیر!I26+مرداد!I26+شهریور!I26</f>
        <v>0</v>
      </c>
      <c r="J26" s="90">
        <f>تیر!J26+مرداد!J26+شهریور!J26</f>
        <v>0</v>
      </c>
      <c r="K26" s="90">
        <f>تیر!K26+مرداد!K26+شهریور!K26</f>
        <v>0</v>
      </c>
      <c r="L26" s="90">
        <f>تیر!L26+مرداد!L26+شهریور!L26</f>
        <v>0</v>
      </c>
      <c r="M26" s="90">
        <f>تیر!M26+مرداد!M26+شهریور!M26</f>
        <v>0</v>
      </c>
      <c r="N26" s="93">
        <f>تیر!N26+مرداد!N26+شهریور!N26</f>
        <v>0</v>
      </c>
      <c r="O26" s="89">
        <f>تیر!O26+مرداد!O26+شهریور!O26</f>
        <v>0</v>
      </c>
      <c r="P26" s="91">
        <f>تیر!P26+مرداد!P26+شهریور!P26</f>
        <v>0</v>
      </c>
      <c r="Q26" s="91">
        <f>تیر!Q26+مرداد!Q26+شهریور!Q26</f>
        <v>0</v>
      </c>
      <c r="R26" s="91">
        <f>تیر!R26+مرداد!R26+شهریور!R26</f>
        <v>0</v>
      </c>
      <c r="S26" s="91">
        <f>تیر!S26+مرداد!S26+شهریور!S26</f>
        <v>0</v>
      </c>
      <c r="T26" s="95">
        <f>تیر!T26+مرداد!T26+شهریور!T26</f>
        <v>0</v>
      </c>
      <c r="U26" s="67">
        <f t="shared" si="2"/>
        <v>0</v>
      </c>
      <c r="V26" s="41">
        <f t="shared" si="3"/>
        <v>0</v>
      </c>
      <c r="W26" s="42" t="e">
        <f t="shared" si="0"/>
        <v>#DIV/0!</v>
      </c>
      <c r="X26" s="42">
        <f t="shared" si="4"/>
        <v>0</v>
      </c>
      <c r="Y26" s="43" t="e">
        <f t="shared" si="1"/>
        <v>#DIV/0!</v>
      </c>
      <c r="Z26" s="5"/>
    </row>
    <row r="27" spans="1:26" ht="30" customHeight="1" x14ac:dyDescent="0.25">
      <c r="A27" s="235"/>
      <c r="B27" s="16" t="s">
        <v>41</v>
      </c>
      <c r="C27" s="88">
        <f>تیر!C27+مرداد!C27+شهریور!C27</f>
        <v>0</v>
      </c>
      <c r="D27" s="90">
        <f>تیر!D27+مرداد!D27+شهریور!D27</f>
        <v>0</v>
      </c>
      <c r="E27" s="90">
        <f>تیر!E27+مرداد!E27+شهریور!E27</f>
        <v>0</v>
      </c>
      <c r="F27" s="90">
        <f>تیر!F27+مرداد!F27+شهریور!F27</f>
        <v>0</v>
      </c>
      <c r="G27" s="90">
        <f>تیر!G27+مرداد!G27+شهریور!G27</f>
        <v>0</v>
      </c>
      <c r="H27" s="272">
        <f>تیر!H27+مرداد!H27+شهریور!H27</f>
        <v>0</v>
      </c>
      <c r="I27" s="270">
        <f>تیر!I27+مرداد!I27+شهریور!I27</f>
        <v>0</v>
      </c>
      <c r="J27" s="90">
        <f>تیر!J27+مرداد!J27+شهریور!J27</f>
        <v>0</v>
      </c>
      <c r="K27" s="90">
        <f>تیر!K27+مرداد!K27+شهریور!K27</f>
        <v>0</v>
      </c>
      <c r="L27" s="90">
        <f>تیر!L27+مرداد!L27+شهریور!L27</f>
        <v>0</v>
      </c>
      <c r="M27" s="90">
        <f>تیر!M27+مرداد!M27+شهریور!M27</f>
        <v>0</v>
      </c>
      <c r="N27" s="93">
        <f>تیر!N27+مرداد!N27+شهریور!N27</f>
        <v>0</v>
      </c>
      <c r="O27" s="89">
        <f>تیر!O27+مرداد!O27+شهریور!O27</f>
        <v>0</v>
      </c>
      <c r="P27" s="91">
        <f>تیر!P27+مرداد!P27+شهریور!P27</f>
        <v>0</v>
      </c>
      <c r="Q27" s="91">
        <f>تیر!Q27+مرداد!Q27+شهریور!Q27</f>
        <v>0</v>
      </c>
      <c r="R27" s="91">
        <f>تیر!R27+مرداد!R27+شهریور!R27</f>
        <v>0</v>
      </c>
      <c r="S27" s="91">
        <f>تیر!S27+مرداد!S27+شهریور!S27</f>
        <v>0</v>
      </c>
      <c r="T27" s="95">
        <f>تیر!T27+مرداد!T27+شهریور!T27</f>
        <v>0</v>
      </c>
      <c r="U27" s="67">
        <f t="shared" si="2"/>
        <v>0</v>
      </c>
      <c r="V27" s="41">
        <f t="shared" si="3"/>
        <v>0</v>
      </c>
      <c r="W27" s="42" t="e">
        <f t="shared" si="0"/>
        <v>#DIV/0!</v>
      </c>
      <c r="X27" s="42">
        <f t="shared" si="4"/>
        <v>0</v>
      </c>
      <c r="Y27" s="43" t="e">
        <f t="shared" si="1"/>
        <v>#DIV/0!</v>
      </c>
      <c r="Z27" s="5"/>
    </row>
    <row r="28" spans="1:26" ht="30" customHeight="1" thickBot="1" x14ac:dyDescent="0.3">
      <c r="A28" s="235"/>
      <c r="B28" s="17" t="s">
        <v>42</v>
      </c>
      <c r="C28" s="96">
        <f>تیر!C28+مرداد!C28+شهریور!C28</f>
        <v>0</v>
      </c>
      <c r="D28" s="97">
        <f>تیر!D28+مرداد!D28+شهریور!D28</f>
        <v>0</v>
      </c>
      <c r="E28" s="97">
        <f>تیر!E28+مرداد!E28+شهریور!E28</f>
        <v>0</v>
      </c>
      <c r="F28" s="97">
        <f>تیر!F28+مرداد!F28+شهریور!F28</f>
        <v>0</v>
      </c>
      <c r="G28" s="97">
        <f>تیر!G28+مرداد!G28+شهریور!G28</f>
        <v>0</v>
      </c>
      <c r="H28" s="273">
        <f>تیر!H28+مرداد!H28+شهریور!H28</f>
        <v>0</v>
      </c>
      <c r="I28" s="271">
        <f>تیر!I28+مرداد!I28+شهریور!I28</f>
        <v>0</v>
      </c>
      <c r="J28" s="97">
        <f>تیر!J28+مرداد!J28+شهریور!J28</f>
        <v>0</v>
      </c>
      <c r="K28" s="97">
        <f>تیر!K28+مرداد!K28+شهریور!K28</f>
        <v>0</v>
      </c>
      <c r="L28" s="97">
        <f>تیر!L28+مرداد!L28+شهریور!L28</f>
        <v>0</v>
      </c>
      <c r="M28" s="97">
        <f>تیر!M28+مرداد!M28+شهریور!M28</f>
        <v>0</v>
      </c>
      <c r="N28" s="98">
        <f>تیر!N28+مرداد!N28+شهریور!N28</f>
        <v>0</v>
      </c>
      <c r="O28" s="99">
        <f>تیر!O28+مرداد!O28+شهریور!O28</f>
        <v>0</v>
      </c>
      <c r="P28" s="100">
        <f>تیر!P28+مرداد!P28+شهریور!P28</f>
        <v>0</v>
      </c>
      <c r="Q28" s="100">
        <f>تیر!Q28+مرداد!Q28+شهریور!Q28</f>
        <v>0</v>
      </c>
      <c r="R28" s="100">
        <f>تیر!R28+مرداد!R28+شهریور!R28</f>
        <v>0</v>
      </c>
      <c r="S28" s="100">
        <f>تیر!S28+مرداد!S28+شهریور!S28</f>
        <v>0</v>
      </c>
      <c r="T28" s="101">
        <f>تیر!T28+مرداد!T28+شهریور!T28</f>
        <v>0</v>
      </c>
      <c r="U28" s="67">
        <f t="shared" si="2"/>
        <v>0</v>
      </c>
      <c r="V28" s="41">
        <f t="shared" si="3"/>
        <v>0</v>
      </c>
      <c r="W28" s="42" t="e">
        <f t="shared" si="0"/>
        <v>#DIV/0!</v>
      </c>
      <c r="X28" s="42">
        <f t="shared" si="4"/>
        <v>0</v>
      </c>
      <c r="Y28" s="43" t="e">
        <f t="shared" si="1"/>
        <v>#DIV/0!</v>
      </c>
      <c r="Z28" s="5"/>
    </row>
    <row r="29" spans="1:26" ht="30" customHeight="1" thickBot="1" x14ac:dyDescent="0.65">
      <c r="A29" s="220" t="s">
        <v>43</v>
      </c>
      <c r="B29" s="221"/>
      <c r="C29" s="79">
        <f>C9+C10+C11+C12+C13+C14+C15+C16+C17+C19+C20+C21+C23+C24+C25+C26+C27+C28</f>
        <v>0</v>
      </c>
      <c r="D29" s="80">
        <f>D12+D13+D20+D21+D23+D24+D25+D26+D27+D28+D16+D17</f>
        <v>0</v>
      </c>
      <c r="E29" s="80">
        <f>E18+E20+E21+E23+E24+E25+E26+E27+E28</f>
        <v>0</v>
      </c>
      <c r="F29" s="80">
        <f>F18+F20+F21+F23+F24+F25+F26+F27+F28</f>
        <v>0</v>
      </c>
      <c r="G29" s="80">
        <f>G18+G20+G21+G23+G24+G25+G26+G27+G28</f>
        <v>0</v>
      </c>
      <c r="H29" s="81">
        <f>H18+H20+H21+H22+H23+H24+H25+H26+H27+H28</f>
        <v>0</v>
      </c>
      <c r="I29" s="79">
        <f>I9+I10+I11+I12+I13+I14+I15+I16+I17+I19+I20+I21+I23+I24+I25+I26+I27+I28</f>
        <v>0</v>
      </c>
      <c r="J29" s="80">
        <f>J12+J13+J20+J21+J23+J24+J25+J26+J27+J28+J16+J17</f>
        <v>0</v>
      </c>
      <c r="K29" s="80">
        <f>K18+K20+K21+K23+K24+K25+K26+K27+K28</f>
        <v>0</v>
      </c>
      <c r="L29" s="80">
        <f>L18+L20+L21+L23+L24+L25+L26+L27+L28</f>
        <v>0</v>
      </c>
      <c r="M29" s="80">
        <f>M18+M20+M21+M23+M24+M25+M26+M27+M28</f>
        <v>0</v>
      </c>
      <c r="N29" s="81">
        <f>N18+N20+N21+N22+N23+N24+N25+N26+N27+N28</f>
        <v>0</v>
      </c>
      <c r="O29" s="79">
        <f>O9+O10+O11+O12+O13+O14+O15+O16+O17+O19+O20+O21+O23+O24+O25+O26+O27+O28</f>
        <v>0</v>
      </c>
      <c r="P29" s="80">
        <f>P12+P13+P18+P20+P21+P23+P24+P25+P26+P27+P28+P16+P17</f>
        <v>0</v>
      </c>
      <c r="Q29" s="80">
        <f>Q18+Q20+Q21+Q23+Q24+Q25+Q26+Q27+Q28</f>
        <v>0</v>
      </c>
      <c r="R29" s="80">
        <f>R18+R20+R21+R23+R24+R25+R26+R27+R28</f>
        <v>0</v>
      </c>
      <c r="S29" s="80">
        <f>S18+S20+S21+S23+S24+S25+S26+S27+S28</f>
        <v>0</v>
      </c>
      <c r="T29" s="81">
        <f>T18+T20+T21+T22+T23+T24+T25+T26+T27+T28</f>
        <v>0</v>
      </c>
      <c r="U29" s="54"/>
      <c r="V29" s="55"/>
      <c r="W29" s="55"/>
      <c r="X29" s="55"/>
      <c r="Y29" s="56"/>
      <c r="Z29" s="5"/>
    </row>
    <row r="30" spans="1:26" s="3" customFormat="1" ht="18" customHeight="1" x14ac:dyDescent="0.25">
      <c r="B30" s="4"/>
    </row>
    <row r="31" spans="1:26" s="3" customFormat="1" ht="18" customHeight="1" x14ac:dyDescent="0.25">
      <c r="B31" s="4"/>
    </row>
    <row r="32" spans="1:26" s="3" customFormat="1" ht="18" customHeight="1" x14ac:dyDescent="0.25">
      <c r="B32" s="4"/>
    </row>
    <row r="33" spans="2:2" s="3" customFormat="1" ht="18" customHeight="1" x14ac:dyDescent="0.25">
      <c r="B33" s="4"/>
    </row>
    <row r="34" spans="2:2" s="3" customFormat="1" ht="18" customHeight="1" x14ac:dyDescent="0.25">
      <c r="B34" s="4"/>
    </row>
    <row r="35" spans="2:2" s="3" customFormat="1" ht="18" customHeight="1" x14ac:dyDescent="0.25">
      <c r="B35" s="4"/>
    </row>
    <row r="36" spans="2:2" s="3" customFormat="1" x14ac:dyDescent="0.25">
      <c r="B36" s="4"/>
    </row>
    <row r="37" spans="2:2" s="3" customFormat="1" x14ac:dyDescent="0.25">
      <c r="B37" s="4"/>
    </row>
    <row r="38" spans="2:2" s="3" customFormat="1" x14ac:dyDescent="0.25">
      <c r="B38" s="4"/>
    </row>
    <row r="39" spans="2:2" s="3" customFormat="1" x14ac:dyDescent="0.25">
      <c r="B39" s="4"/>
    </row>
    <row r="40" spans="2:2" s="3" customFormat="1" x14ac:dyDescent="0.25">
      <c r="B40" s="4"/>
    </row>
    <row r="41" spans="2:2" s="3" customFormat="1" x14ac:dyDescent="0.25">
      <c r="B41" s="4"/>
    </row>
    <row r="42" spans="2:2" s="3" customFormat="1" x14ac:dyDescent="0.25">
      <c r="B42" s="4"/>
    </row>
    <row r="43" spans="2:2" s="3" customFormat="1" x14ac:dyDescent="0.25">
      <c r="B43" s="4"/>
    </row>
    <row r="44" spans="2:2" s="3" customFormat="1" x14ac:dyDescent="0.25">
      <c r="B44" s="4"/>
    </row>
    <row r="45" spans="2:2" s="3" customFormat="1" x14ac:dyDescent="0.25">
      <c r="B45" s="4"/>
    </row>
    <row r="46" spans="2:2" s="3" customFormat="1" x14ac:dyDescent="0.25">
      <c r="B46" s="4"/>
    </row>
    <row r="47" spans="2:2" s="3" customFormat="1" x14ac:dyDescent="0.25">
      <c r="B47" s="4"/>
    </row>
    <row r="48" spans="2:2" s="3" customFormat="1" x14ac:dyDescent="0.25">
      <c r="B48" s="4"/>
    </row>
    <row r="49" spans="2:2" s="3" customFormat="1" x14ac:dyDescent="0.25">
      <c r="B49" s="4"/>
    </row>
    <row r="50" spans="2:2" s="3" customFormat="1" x14ac:dyDescent="0.25">
      <c r="B50" s="4"/>
    </row>
    <row r="51" spans="2:2" s="3" customFormat="1" x14ac:dyDescent="0.25">
      <c r="B51" s="4"/>
    </row>
    <row r="52" spans="2:2" s="3" customFormat="1" x14ac:dyDescent="0.25">
      <c r="B52" s="4"/>
    </row>
    <row r="53" spans="2:2" s="3" customFormat="1" x14ac:dyDescent="0.25">
      <c r="B53" s="4"/>
    </row>
    <row r="54" spans="2:2" s="3" customFormat="1" x14ac:dyDescent="0.25">
      <c r="B54" s="4"/>
    </row>
    <row r="55" spans="2:2" s="3" customFormat="1" x14ac:dyDescent="0.25">
      <c r="B55" s="4"/>
    </row>
    <row r="56" spans="2:2" s="3" customFormat="1" x14ac:dyDescent="0.25">
      <c r="B56" s="4"/>
    </row>
    <row r="57" spans="2:2" s="3" customFormat="1" x14ac:dyDescent="0.25">
      <c r="B57" s="4"/>
    </row>
  </sheetData>
  <sheetProtection algorithmName="SHA-512" hashValue="tf3mtcLBeIHon5Hagc7JcMMDhhp7BRYETqv69AHir6SHHMEqb4fFxpqgEzT3JPMHow/JIFinyvua2fCCzQ/GBQ==" saltValue="scKveep6zgTcZVEDH9zmnQ==" spinCount="100000" sheet="1" objects="1" scenarios="1"/>
  <mergeCells count="24">
    <mergeCell ref="A1:Y1"/>
    <mergeCell ref="A2:B2"/>
    <mergeCell ref="D2:H2"/>
    <mergeCell ref="J2:P2"/>
    <mergeCell ref="R2:X2"/>
    <mergeCell ref="Y2:Y4"/>
    <mergeCell ref="O6:T6"/>
    <mergeCell ref="U6:Y6"/>
    <mergeCell ref="A8:B8"/>
    <mergeCell ref="A4:B4"/>
    <mergeCell ref="D4:H4"/>
    <mergeCell ref="A5:B5"/>
    <mergeCell ref="D5:H5"/>
    <mergeCell ref="I5:J5"/>
    <mergeCell ref="L5:M5"/>
    <mergeCell ref="Q2:Q4"/>
    <mergeCell ref="A3:B3"/>
    <mergeCell ref="D3:H3"/>
    <mergeCell ref="Q5:Y5"/>
    <mergeCell ref="A9:A28"/>
    <mergeCell ref="A29:B29"/>
    <mergeCell ref="A6:B7"/>
    <mergeCell ref="C6:H6"/>
    <mergeCell ref="I6:N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7"/>
  <sheetViews>
    <sheetView rightToLeft="1" zoomScale="87" zoomScaleNormal="87" workbookViewId="0">
      <selection activeCell="C12" sqref="C12"/>
    </sheetView>
  </sheetViews>
  <sheetFormatPr defaultColWidth="9.140625" defaultRowHeight="18" x14ac:dyDescent="0.25"/>
  <cols>
    <col min="1" max="1" width="16.5703125" style="1" customWidth="1"/>
    <col min="2" max="2" width="43.85546875" style="2" customWidth="1"/>
    <col min="3" max="20" width="11.5703125" style="1" customWidth="1"/>
    <col min="21" max="25" width="10.42578125" style="1" customWidth="1"/>
    <col min="26" max="26" width="9.140625" style="1" customWidth="1"/>
    <col min="27" max="16384" width="9.140625" style="1"/>
  </cols>
  <sheetData>
    <row r="1" spans="1:36" ht="63" customHeight="1" thickBot="1" x14ac:dyDescent="0.3">
      <c r="A1" s="188" t="s">
        <v>57</v>
      </c>
      <c r="B1" s="189"/>
      <c r="C1" s="189"/>
      <c r="D1" s="189"/>
      <c r="E1" s="189"/>
      <c r="F1" s="189"/>
      <c r="G1" s="189"/>
      <c r="H1" s="189"/>
      <c r="I1" s="189"/>
      <c r="J1" s="253"/>
      <c r="K1" s="253"/>
      <c r="L1" s="253"/>
      <c r="M1" s="253"/>
      <c r="N1" s="253"/>
      <c r="O1" s="253"/>
      <c r="P1" s="253"/>
      <c r="Q1" s="189"/>
      <c r="R1" s="253"/>
      <c r="S1" s="253"/>
      <c r="T1" s="253"/>
      <c r="U1" s="253"/>
      <c r="V1" s="253"/>
      <c r="W1" s="253"/>
      <c r="X1" s="253"/>
      <c r="Y1" s="190"/>
      <c r="Z1" s="5"/>
    </row>
    <row r="2" spans="1:36" ht="39" customHeight="1" x14ac:dyDescent="0.25">
      <c r="A2" s="191" t="s">
        <v>0</v>
      </c>
      <c r="B2" s="192"/>
      <c r="C2" s="109"/>
      <c r="D2" s="193" t="s">
        <v>1</v>
      </c>
      <c r="E2" s="194"/>
      <c r="F2" s="194"/>
      <c r="G2" s="194"/>
      <c r="H2" s="192"/>
      <c r="I2" s="168">
        <f>فروردین!I2</f>
        <v>0</v>
      </c>
      <c r="J2" s="195" t="s">
        <v>68</v>
      </c>
      <c r="K2" s="254"/>
      <c r="L2" s="254"/>
      <c r="M2" s="254"/>
      <c r="N2" s="254"/>
      <c r="O2" s="254"/>
      <c r="P2" s="255"/>
      <c r="Q2" s="251"/>
      <c r="R2" s="195" t="s">
        <v>69</v>
      </c>
      <c r="S2" s="254"/>
      <c r="T2" s="254"/>
      <c r="U2" s="254"/>
      <c r="V2" s="254"/>
      <c r="W2" s="254"/>
      <c r="X2" s="255"/>
      <c r="Y2" s="281"/>
      <c r="Z2" s="5"/>
    </row>
    <row r="3" spans="1:36" ht="22.5" customHeight="1" x14ac:dyDescent="0.25">
      <c r="A3" s="198" t="s">
        <v>2</v>
      </c>
      <c r="B3" s="199"/>
      <c r="C3" s="137">
        <f>'سه ماهه اول'!C3+'سه ماهه دوم'!C3</f>
        <v>0</v>
      </c>
      <c r="D3" s="200" t="s">
        <v>3</v>
      </c>
      <c r="E3" s="201"/>
      <c r="F3" s="201"/>
      <c r="G3" s="201"/>
      <c r="H3" s="199"/>
      <c r="I3" s="169">
        <f>فروردین!I3</f>
        <v>0</v>
      </c>
      <c r="J3" s="22" t="s">
        <v>4</v>
      </c>
      <c r="K3" s="23" t="s">
        <v>5</v>
      </c>
      <c r="L3" s="23" t="s">
        <v>6</v>
      </c>
      <c r="M3" s="23" t="s">
        <v>7</v>
      </c>
      <c r="N3" s="23" t="s">
        <v>8</v>
      </c>
      <c r="O3" s="23" t="s">
        <v>54</v>
      </c>
      <c r="P3" s="24" t="s">
        <v>9</v>
      </c>
      <c r="Q3" s="252"/>
      <c r="R3" s="22" t="s">
        <v>4</v>
      </c>
      <c r="S3" s="23" t="s">
        <v>5</v>
      </c>
      <c r="T3" s="23" t="s">
        <v>6</v>
      </c>
      <c r="U3" s="23" t="s">
        <v>7</v>
      </c>
      <c r="V3" s="23" t="s">
        <v>8</v>
      </c>
      <c r="W3" s="23" t="s">
        <v>54</v>
      </c>
      <c r="X3" s="24" t="s">
        <v>9</v>
      </c>
      <c r="Y3" s="282"/>
      <c r="Z3" s="5"/>
    </row>
    <row r="4" spans="1:36" ht="25.5" customHeight="1" thickBot="1" x14ac:dyDescent="0.3">
      <c r="A4" s="202" t="s">
        <v>52</v>
      </c>
      <c r="B4" s="203"/>
      <c r="C4" s="138">
        <f>'سه ماهه اول'!C4+'سه ماهه دوم'!C4</f>
        <v>0</v>
      </c>
      <c r="D4" s="204" t="s">
        <v>11</v>
      </c>
      <c r="E4" s="205"/>
      <c r="F4" s="205"/>
      <c r="G4" s="205"/>
      <c r="H4" s="203"/>
      <c r="I4" s="170">
        <f>فروردین!I4</f>
        <v>0</v>
      </c>
      <c r="J4" s="165">
        <f>'سه ماهه اول'!J4+'سه ماهه دوم'!J4</f>
        <v>0</v>
      </c>
      <c r="K4" s="166">
        <f>'سه ماهه اول'!K4+'سه ماهه دوم'!K4</f>
        <v>0</v>
      </c>
      <c r="L4" s="166">
        <f>'سه ماهه اول'!L4+'سه ماهه دوم'!L4</f>
        <v>0</v>
      </c>
      <c r="M4" s="166">
        <f>'سه ماهه اول'!M4+'سه ماهه دوم'!M4</f>
        <v>0</v>
      </c>
      <c r="N4" s="166">
        <f>'سه ماهه اول'!N4+'سه ماهه دوم'!N4</f>
        <v>0</v>
      </c>
      <c r="O4" s="166">
        <f>'سه ماهه اول'!O4+'سه ماهه دوم'!O4</f>
        <v>0</v>
      </c>
      <c r="P4" s="167">
        <f>J4+K4+L4+M4+N4+O4</f>
        <v>0</v>
      </c>
      <c r="Q4" s="252"/>
      <c r="R4" s="165">
        <f>'سه ماهه اول'!R4+'سه ماهه دوم'!R4</f>
        <v>0</v>
      </c>
      <c r="S4" s="166">
        <f>'سه ماهه اول'!S4+'سه ماهه دوم'!S4</f>
        <v>0</v>
      </c>
      <c r="T4" s="166">
        <f>'سه ماهه اول'!T4+'سه ماهه دوم'!T4</f>
        <v>0</v>
      </c>
      <c r="U4" s="166">
        <f>'سه ماهه اول'!U4+'سه ماهه دوم'!U4</f>
        <v>0</v>
      </c>
      <c r="V4" s="166">
        <f>'سه ماهه اول'!V4+'سه ماهه دوم'!V4</f>
        <v>0</v>
      </c>
      <c r="W4" s="166">
        <f>'سه ماهه اول'!W4+'سه ماهه دوم'!W4</f>
        <v>0</v>
      </c>
      <c r="X4" s="167">
        <f>R4+S4+T4+U4+V4+W4</f>
        <v>0</v>
      </c>
      <c r="Y4" s="283"/>
      <c r="Z4" s="5"/>
    </row>
    <row r="5" spans="1:36" ht="23.25" customHeight="1" thickBot="1" x14ac:dyDescent="0.3">
      <c r="A5" s="216" t="s">
        <v>12</v>
      </c>
      <c r="B5" s="217"/>
      <c r="C5" s="139" t="e">
        <f>C3/C4*100</f>
        <v>#DIV/0!</v>
      </c>
      <c r="D5" s="218" t="s">
        <v>13</v>
      </c>
      <c r="E5" s="219"/>
      <c r="F5" s="219"/>
      <c r="G5" s="219"/>
      <c r="H5" s="219"/>
      <c r="I5" s="236" t="s">
        <v>65</v>
      </c>
      <c r="J5" s="248"/>
      <c r="K5" s="171"/>
      <c r="L5" s="249" t="s">
        <v>66</v>
      </c>
      <c r="M5" s="250"/>
      <c r="N5" s="172"/>
      <c r="O5" s="187" t="s">
        <v>67</v>
      </c>
      <c r="P5" s="171"/>
      <c r="Q5" s="278"/>
      <c r="R5" s="279"/>
      <c r="S5" s="279"/>
      <c r="T5" s="279"/>
      <c r="U5" s="279"/>
      <c r="V5" s="279"/>
      <c r="W5" s="279"/>
      <c r="X5" s="279"/>
      <c r="Y5" s="280"/>
      <c r="Z5" s="5"/>
    </row>
    <row r="6" spans="1:36" ht="26.25" customHeight="1" x14ac:dyDescent="0.25">
      <c r="A6" s="222" t="s">
        <v>14</v>
      </c>
      <c r="B6" s="223"/>
      <c r="C6" s="226" t="s">
        <v>15</v>
      </c>
      <c r="D6" s="227"/>
      <c r="E6" s="227"/>
      <c r="F6" s="227"/>
      <c r="G6" s="227"/>
      <c r="H6" s="228"/>
      <c r="I6" s="229" t="s">
        <v>45</v>
      </c>
      <c r="J6" s="230"/>
      <c r="K6" s="230"/>
      <c r="L6" s="230"/>
      <c r="M6" s="230"/>
      <c r="N6" s="231"/>
      <c r="O6" s="210" t="s">
        <v>16</v>
      </c>
      <c r="P6" s="211"/>
      <c r="Q6" s="211"/>
      <c r="R6" s="211"/>
      <c r="S6" s="211"/>
      <c r="T6" s="212"/>
      <c r="U6" s="213" t="s">
        <v>44</v>
      </c>
      <c r="V6" s="214"/>
      <c r="W6" s="214"/>
      <c r="X6" s="214"/>
      <c r="Y6" s="215"/>
      <c r="Z6" s="5"/>
    </row>
    <row r="7" spans="1:36" ht="45.75" customHeight="1" thickBot="1" x14ac:dyDescent="0.3">
      <c r="A7" s="224"/>
      <c r="B7" s="225"/>
      <c r="C7" s="18" t="s">
        <v>17</v>
      </c>
      <c r="D7" s="19" t="s">
        <v>5</v>
      </c>
      <c r="E7" s="19" t="s">
        <v>6</v>
      </c>
      <c r="F7" s="19" t="s">
        <v>18</v>
      </c>
      <c r="G7" s="20" t="s">
        <v>8</v>
      </c>
      <c r="H7" s="21" t="s">
        <v>54</v>
      </c>
      <c r="I7" s="25" t="s">
        <v>17</v>
      </c>
      <c r="J7" s="26" t="s">
        <v>5</v>
      </c>
      <c r="K7" s="26" t="s">
        <v>6</v>
      </c>
      <c r="L7" s="26" t="s">
        <v>18</v>
      </c>
      <c r="M7" s="26" t="s">
        <v>8</v>
      </c>
      <c r="N7" s="27" t="s">
        <v>54</v>
      </c>
      <c r="O7" s="28" t="s">
        <v>17</v>
      </c>
      <c r="P7" s="29" t="s">
        <v>5</v>
      </c>
      <c r="Q7" s="29" t="s">
        <v>6</v>
      </c>
      <c r="R7" s="29" t="s">
        <v>18</v>
      </c>
      <c r="S7" s="29" t="s">
        <v>8</v>
      </c>
      <c r="T7" s="30" t="s">
        <v>54</v>
      </c>
      <c r="U7" s="31" t="s">
        <v>19</v>
      </c>
      <c r="V7" s="32" t="s">
        <v>20</v>
      </c>
      <c r="W7" s="32" t="s">
        <v>21</v>
      </c>
      <c r="X7" s="32" t="s">
        <v>22</v>
      </c>
      <c r="Y7" s="33" t="s">
        <v>23</v>
      </c>
      <c r="Z7" s="5"/>
    </row>
    <row r="8" spans="1:36" ht="42" customHeight="1" thickBot="1" x14ac:dyDescent="0.3">
      <c r="A8" s="232" t="s">
        <v>24</v>
      </c>
      <c r="B8" s="233"/>
      <c r="C8" s="159">
        <f>'سه ماهه اول'!C8+'سه ماهه دوم'!C8</f>
        <v>0</v>
      </c>
      <c r="D8" s="160">
        <f>'سه ماهه اول'!D8+'سه ماهه دوم'!D8</f>
        <v>0</v>
      </c>
      <c r="E8" s="160">
        <f>'سه ماهه اول'!E8+'سه ماهه دوم'!E8</f>
        <v>0</v>
      </c>
      <c r="F8" s="160">
        <f>'سه ماهه اول'!F8+'سه ماهه دوم'!F8</f>
        <v>0</v>
      </c>
      <c r="G8" s="160">
        <f>'سه ماهه اول'!G8+'سه ماهه دوم'!G8</f>
        <v>0</v>
      </c>
      <c r="H8" s="162">
        <f>'سه ماهه اول'!H8+'سه ماهه دوم'!H8</f>
        <v>0</v>
      </c>
      <c r="I8" s="159">
        <f>'سه ماهه اول'!I8+'سه ماهه دوم'!I8</f>
        <v>0</v>
      </c>
      <c r="J8" s="160">
        <f>'سه ماهه اول'!J8+'سه ماهه دوم'!J8</f>
        <v>0</v>
      </c>
      <c r="K8" s="160">
        <f>'سه ماهه اول'!K8+'سه ماهه دوم'!K8</f>
        <v>0</v>
      </c>
      <c r="L8" s="160">
        <f>'سه ماهه اول'!L8+'سه ماهه دوم'!L8</f>
        <v>0</v>
      </c>
      <c r="M8" s="160">
        <f>'سه ماهه اول'!M8+'سه ماهه دوم'!M8</f>
        <v>0</v>
      </c>
      <c r="N8" s="162">
        <f>'سه ماهه اول'!N8+'سه ماهه دوم'!N8</f>
        <v>0</v>
      </c>
      <c r="O8" s="159">
        <f>'سه ماهه اول'!O8+'سه ماهه دوم'!O8</f>
        <v>0</v>
      </c>
      <c r="P8" s="160">
        <f>'سه ماهه اول'!P8+'سه ماهه دوم'!P8</f>
        <v>0</v>
      </c>
      <c r="Q8" s="160">
        <f>'سه ماهه اول'!Q8+'سه ماهه دوم'!Q8</f>
        <v>0</v>
      </c>
      <c r="R8" s="160">
        <f>'سه ماهه اول'!R8+'سه ماهه دوم'!R8</f>
        <v>0</v>
      </c>
      <c r="S8" s="160">
        <f>'سه ماهه اول'!S8+'سه ماهه دوم'!S8</f>
        <v>0</v>
      </c>
      <c r="T8" s="161">
        <f>'سه ماهه اول'!T8+'سه ماهه دوم'!T8</f>
        <v>0</v>
      </c>
      <c r="U8" s="58">
        <f>C8+D8+E8+F8+G8+H8</f>
        <v>0</v>
      </c>
      <c r="V8" s="35">
        <f>I8+J8+K8+L8+M8+N8</f>
        <v>0</v>
      </c>
      <c r="W8" s="36" t="e">
        <f t="shared" ref="W8:W28" si="0">V8/U8*100</f>
        <v>#DIV/0!</v>
      </c>
      <c r="X8" s="36">
        <f>O8+P8+Q8+R8+S8+T8</f>
        <v>0</v>
      </c>
      <c r="Y8" s="37" t="e">
        <f t="shared" ref="Y8:Y28" si="1">X8/V8*100</f>
        <v>#DIV/0!</v>
      </c>
      <c r="Z8" s="5"/>
    </row>
    <row r="9" spans="1:36" ht="29.25" customHeight="1" x14ac:dyDescent="0.25">
      <c r="A9" s="234" t="s">
        <v>25</v>
      </c>
      <c r="B9" s="13" t="s">
        <v>26</v>
      </c>
      <c r="C9" s="65">
        <f>'سه ماهه اول'!C9+'سه ماهه دوم'!C9</f>
        <v>0</v>
      </c>
      <c r="D9" s="92"/>
      <c r="E9" s="92"/>
      <c r="F9" s="92"/>
      <c r="G9" s="94"/>
      <c r="H9" s="163"/>
      <c r="I9" s="65">
        <f>'سه ماهه اول'!I9+'سه ماهه دوم'!I9</f>
        <v>0</v>
      </c>
      <c r="J9" s="92"/>
      <c r="K9" s="92"/>
      <c r="L9" s="92"/>
      <c r="M9" s="92"/>
      <c r="N9" s="163"/>
      <c r="O9" s="65">
        <f>'سه ماهه اول'!O9+'سه ماهه دوم'!O9</f>
        <v>0</v>
      </c>
      <c r="P9" s="94"/>
      <c r="Q9" s="94"/>
      <c r="R9" s="94"/>
      <c r="S9" s="94"/>
      <c r="T9" s="164"/>
      <c r="U9" s="64">
        <f>C9</f>
        <v>0</v>
      </c>
      <c r="V9" s="38">
        <f>I9</f>
        <v>0</v>
      </c>
      <c r="W9" s="39" t="e">
        <f t="shared" si="0"/>
        <v>#DIV/0!</v>
      </c>
      <c r="X9" s="39">
        <f>O9</f>
        <v>0</v>
      </c>
      <c r="Y9" s="40" t="e">
        <f t="shared" si="1"/>
        <v>#DIV/0!</v>
      </c>
      <c r="Z9" s="5"/>
      <c r="AJ9" s="102"/>
    </row>
    <row r="10" spans="1:36" ht="30" customHeight="1" x14ac:dyDescent="0.25">
      <c r="A10" s="235"/>
      <c r="B10" s="14" t="s">
        <v>27</v>
      </c>
      <c r="C10" s="65">
        <f>'سه ماهه اول'!C10+'سه ماهه دوم'!C10</f>
        <v>0</v>
      </c>
      <c r="D10" s="49"/>
      <c r="E10" s="49"/>
      <c r="F10" s="49"/>
      <c r="G10" s="49"/>
      <c r="H10" s="66"/>
      <c r="I10" s="65">
        <f>'سه ماهه اول'!I10+'سه ماهه دوم'!I10</f>
        <v>0</v>
      </c>
      <c r="J10" s="49"/>
      <c r="K10" s="49"/>
      <c r="L10" s="49"/>
      <c r="M10" s="49"/>
      <c r="N10" s="66"/>
      <c r="O10" s="65">
        <f>'سه ماهه اول'!O10+'سه ماهه دوم'!O10</f>
        <v>0</v>
      </c>
      <c r="P10" s="49"/>
      <c r="Q10" s="49"/>
      <c r="R10" s="49"/>
      <c r="S10" s="49"/>
      <c r="T10" s="50"/>
      <c r="U10" s="67">
        <f>C10</f>
        <v>0</v>
      </c>
      <c r="V10" s="41">
        <f>I10</f>
        <v>0</v>
      </c>
      <c r="W10" s="42" t="e">
        <f t="shared" si="0"/>
        <v>#DIV/0!</v>
      </c>
      <c r="X10" s="42">
        <f>O10</f>
        <v>0</v>
      </c>
      <c r="Y10" s="43" t="e">
        <f t="shared" si="1"/>
        <v>#DIV/0!</v>
      </c>
      <c r="Z10" s="5"/>
    </row>
    <row r="11" spans="1:36" ht="30" customHeight="1" x14ac:dyDescent="0.25">
      <c r="A11" s="235"/>
      <c r="B11" s="15" t="s">
        <v>46</v>
      </c>
      <c r="C11" s="65">
        <f>'سه ماهه اول'!C11+'سه ماهه دوم'!C11</f>
        <v>0</v>
      </c>
      <c r="D11" s="49"/>
      <c r="E11" s="49"/>
      <c r="F11" s="49"/>
      <c r="G11" s="49"/>
      <c r="H11" s="66"/>
      <c r="I11" s="65">
        <f>'سه ماهه اول'!I11+'سه ماهه دوم'!I11</f>
        <v>0</v>
      </c>
      <c r="J11" s="49"/>
      <c r="K11" s="49"/>
      <c r="L11" s="49"/>
      <c r="M11" s="49"/>
      <c r="N11" s="66"/>
      <c r="O11" s="65">
        <f>'سه ماهه اول'!O11+'سه ماهه دوم'!O11</f>
        <v>0</v>
      </c>
      <c r="P11" s="49"/>
      <c r="Q11" s="49"/>
      <c r="R11" s="49"/>
      <c r="S11" s="49"/>
      <c r="T11" s="50"/>
      <c r="U11" s="67">
        <f>C11</f>
        <v>0</v>
      </c>
      <c r="V11" s="41">
        <f>I11</f>
        <v>0</v>
      </c>
      <c r="W11" s="42" t="e">
        <f t="shared" si="0"/>
        <v>#DIV/0!</v>
      </c>
      <c r="X11" s="42">
        <f>O11</f>
        <v>0</v>
      </c>
      <c r="Y11" s="43" t="e">
        <f t="shared" si="1"/>
        <v>#DIV/0!</v>
      </c>
      <c r="Z11" s="5"/>
    </row>
    <row r="12" spans="1:36" ht="30" customHeight="1" x14ac:dyDescent="0.25">
      <c r="A12" s="235"/>
      <c r="B12" s="16" t="s">
        <v>28</v>
      </c>
      <c r="C12" s="65">
        <f>'سه ماهه اول'!C12+'سه ماهه دوم'!C12</f>
        <v>0</v>
      </c>
      <c r="D12" s="68">
        <f>'سه ماهه اول'!D12+'سه ماهه دوم'!D12</f>
        <v>0</v>
      </c>
      <c r="E12" s="49"/>
      <c r="F12" s="49"/>
      <c r="G12" s="49"/>
      <c r="H12" s="66"/>
      <c r="I12" s="65">
        <f>'سه ماهه اول'!I12+'سه ماهه دوم'!I12</f>
        <v>0</v>
      </c>
      <c r="J12" s="68">
        <f>'سه ماهه اول'!J12+'سه ماهه دوم'!J12</f>
        <v>0</v>
      </c>
      <c r="K12" s="49"/>
      <c r="L12" s="49"/>
      <c r="M12" s="49"/>
      <c r="N12" s="66"/>
      <c r="O12" s="65">
        <f>'سه ماهه اول'!O12+'سه ماهه دوم'!O12</f>
        <v>0</v>
      </c>
      <c r="P12" s="68">
        <f>'سه ماهه اول'!P12+'سه ماهه دوم'!P12</f>
        <v>0</v>
      </c>
      <c r="Q12" s="49"/>
      <c r="R12" s="49"/>
      <c r="S12" s="49"/>
      <c r="T12" s="50"/>
      <c r="U12" s="67">
        <f>C12+D12</f>
        <v>0</v>
      </c>
      <c r="V12" s="41">
        <f>I12+J12</f>
        <v>0</v>
      </c>
      <c r="W12" s="42" t="e">
        <f t="shared" si="0"/>
        <v>#DIV/0!</v>
      </c>
      <c r="X12" s="42">
        <f>O12+P12</f>
        <v>0</v>
      </c>
      <c r="Y12" s="43" t="e">
        <f t="shared" si="1"/>
        <v>#DIV/0!</v>
      </c>
      <c r="Z12" s="5"/>
    </row>
    <row r="13" spans="1:36" ht="30" customHeight="1" x14ac:dyDescent="0.25">
      <c r="A13" s="235"/>
      <c r="B13" s="16" t="s">
        <v>29</v>
      </c>
      <c r="C13" s="65">
        <f>'سه ماهه اول'!C13+'سه ماهه دوم'!C13</f>
        <v>0</v>
      </c>
      <c r="D13" s="68">
        <f>'سه ماهه اول'!D13+'سه ماهه دوم'!D13</f>
        <v>0</v>
      </c>
      <c r="E13" s="49"/>
      <c r="F13" s="49"/>
      <c r="G13" s="49"/>
      <c r="H13" s="66"/>
      <c r="I13" s="65">
        <f>'سه ماهه اول'!I13+'سه ماهه دوم'!I13</f>
        <v>0</v>
      </c>
      <c r="J13" s="68">
        <f>'سه ماهه اول'!J13+'سه ماهه دوم'!J13</f>
        <v>0</v>
      </c>
      <c r="K13" s="49"/>
      <c r="L13" s="49"/>
      <c r="M13" s="49"/>
      <c r="N13" s="66"/>
      <c r="O13" s="65">
        <f>'سه ماهه اول'!O13+'سه ماهه دوم'!O13</f>
        <v>0</v>
      </c>
      <c r="P13" s="68">
        <f>'سه ماهه اول'!P13+'سه ماهه دوم'!P13</f>
        <v>0</v>
      </c>
      <c r="Q13" s="49"/>
      <c r="R13" s="49"/>
      <c r="S13" s="49"/>
      <c r="T13" s="50"/>
      <c r="U13" s="67">
        <f>C13+D13</f>
        <v>0</v>
      </c>
      <c r="V13" s="41">
        <f>I13+J13</f>
        <v>0</v>
      </c>
      <c r="W13" s="42" t="e">
        <f t="shared" si="0"/>
        <v>#DIV/0!</v>
      </c>
      <c r="X13" s="42">
        <f>O13+P13</f>
        <v>0</v>
      </c>
      <c r="Y13" s="43" t="e">
        <f t="shared" si="1"/>
        <v>#DIV/0!</v>
      </c>
      <c r="Z13" s="5"/>
    </row>
    <row r="14" spans="1:36" ht="30" customHeight="1" x14ac:dyDescent="0.25">
      <c r="A14" s="235"/>
      <c r="B14" s="16" t="s">
        <v>30</v>
      </c>
      <c r="C14" s="65">
        <f>'سه ماهه اول'!C14+'سه ماهه دوم'!C14</f>
        <v>0</v>
      </c>
      <c r="D14" s="49"/>
      <c r="E14" s="49"/>
      <c r="F14" s="49"/>
      <c r="G14" s="49"/>
      <c r="H14" s="66"/>
      <c r="I14" s="65">
        <f>'سه ماهه اول'!I14+'سه ماهه دوم'!I14</f>
        <v>0</v>
      </c>
      <c r="J14" s="49"/>
      <c r="K14" s="49"/>
      <c r="L14" s="49"/>
      <c r="M14" s="49"/>
      <c r="N14" s="66"/>
      <c r="O14" s="65">
        <f>'سه ماهه اول'!O14+'سه ماهه دوم'!O14</f>
        <v>0</v>
      </c>
      <c r="P14" s="49"/>
      <c r="Q14" s="49"/>
      <c r="R14" s="49"/>
      <c r="S14" s="49"/>
      <c r="T14" s="50"/>
      <c r="U14" s="67">
        <f>C14</f>
        <v>0</v>
      </c>
      <c r="V14" s="41">
        <f>I14</f>
        <v>0</v>
      </c>
      <c r="W14" s="42" t="e">
        <f t="shared" si="0"/>
        <v>#DIV/0!</v>
      </c>
      <c r="X14" s="42">
        <f>O14</f>
        <v>0</v>
      </c>
      <c r="Y14" s="43" t="e">
        <f t="shared" si="1"/>
        <v>#DIV/0!</v>
      </c>
      <c r="Z14" s="5"/>
    </row>
    <row r="15" spans="1:36" ht="30" customHeight="1" x14ac:dyDescent="0.25">
      <c r="A15" s="235"/>
      <c r="B15" s="16" t="s">
        <v>31</v>
      </c>
      <c r="C15" s="65">
        <f>'سه ماهه اول'!C15+'سه ماهه دوم'!C15</f>
        <v>0</v>
      </c>
      <c r="D15" s="49"/>
      <c r="E15" s="49"/>
      <c r="F15" s="49"/>
      <c r="G15" s="49"/>
      <c r="H15" s="66"/>
      <c r="I15" s="65">
        <f>'سه ماهه اول'!I15+'سه ماهه دوم'!I15</f>
        <v>0</v>
      </c>
      <c r="J15" s="49"/>
      <c r="K15" s="49"/>
      <c r="L15" s="49"/>
      <c r="M15" s="49"/>
      <c r="N15" s="66"/>
      <c r="O15" s="65">
        <f>'سه ماهه اول'!O15+'سه ماهه دوم'!O15</f>
        <v>0</v>
      </c>
      <c r="P15" s="49"/>
      <c r="Q15" s="49"/>
      <c r="R15" s="49"/>
      <c r="S15" s="49"/>
      <c r="T15" s="50"/>
      <c r="U15" s="67">
        <f>C15</f>
        <v>0</v>
      </c>
      <c r="V15" s="41">
        <f>I15</f>
        <v>0</v>
      </c>
      <c r="W15" s="42" t="e">
        <f t="shared" si="0"/>
        <v>#DIV/0!</v>
      </c>
      <c r="X15" s="42">
        <f>O15</f>
        <v>0</v>
      </c>
      <c r="Y15" s="43" t="e">
        <f t="shared" si="1"/>
        <v>#DIV/0!</v>
      </c>
      <c r="Z15" s="5"/>
    </row>
    <row r="16" spans="1:36" ht="30" customHeight="1" x14ac:dyDescent="0.25">
      <c r="A16" s="235"/>
      <c r="B16" s="16" t="s">
        <v>32</v>
      </c>
      <c r="C16" s="65">
        <f>'سه ماهه اول'!C16+'سه ماهه دوم'!C16</f>
        <v>0</v>
      </c>
      <c r="D16" s="68">
        <f>'سه ماهه اول'!D16+'سه ماهه دوم'!D16</f>
        <v>0</v>
      </c>
      <c r="E16" s="49"/>
      <c r="F16" s="49"/>
      <c r="G16" s="49"/>
      <c r="H16" s="66"/>
      <c r="I16" s="65">
        <f>'سه ماهه اول'!I16+'سه ماهه دوم'!I16</f>
        <v>0</v>
      </c>
      <c r="J16" s="68">
        <f>'سه ماهه اول'!J16+'سه ماهه دوم'!J16</f>
        <v>0</v>
      </c>
      <c r="K16" s="49"/>
      <c r="L16" s="49"/>
      <c r="M16" s="49"/>
      <c r="N16" s="66"/>
      <c r="O16" s="65">
        <f>'سه ماهه اول'!O16+'سه ماهه دوم'!O16</f>
        <v>0</v>
      </c>
      <c r="P16" s="68">
        <f>'سه ماهه اول'!P16+'سه ماهه دوم'!P16</f>
        <v>0</v>
      </c>
      <c r="Q16" s="49"/>
      <c r="R16" s="49"/>
      <c r="S16" s="49"/>
      <c r="T16" s="50"/>
      <c r="U16" s="67">
        <f>C16+D16</f>
        <v>0</v>
      </c>
      <c r="V16" s="41">
        <f>I16+J16</f>
        <v>0</v>
      </c>
      <c r="W16" s="42" t="e">
        <f t="shared" si="0"/>
        <v>#DIV/0!</v>
      </c>
      <c r="X16" s="42">
        <f>O16+P16</f>
        <v>0</v>
      </c>
      <c r="Y16" s="43" t="e">
        <f t="shared" si="1"/>
        <v>#DIV/0!</v>
      </c>
      <c r="Z16" s="5"/>
    </row>
    <row r="17" spans="1:26" ht="30" customHeight="1" x14ac:dyDescent="0.25">
      <c r="A17" s="235"/>
      <c r="B17" s="16" t="s">
        <v>33</v>
      </c>
      <c r="C17" s="65">
        <f>'سه ماهه اول'!C17+'سه ماهه دوم'!C17</f>
        <v>0</v>
      </c>
      <c r="D17" s="68">
        <f>'سه ماهه اول'!D17+'سه ماهه دوم'!D17</f>
        <v>0</v>
      </c>
      <c r="E17" s="49"/>
      <c r="F17" s="49"/>
      <c r="G17" s="49"/>
      <c r="H17" s="66"/>
      <c r="I17" s="65">
        <f>'سه ماهه اول'!I17+'سه ماهه دوم'!I17</f>
        <v>0</v>
      </c>
      <c r="J17" s="68">
        <f>'سه ماهه اول'!J17+'سه ماهه دوم'!J17</f>
        <v>0</v>
      </c>
      <c r="K17" s="49"/>
      <c r="L17" s="49"/>
      <c r="M17" s="49"/>
      <c r="N17" s="66"/>
      <c r="O17" s="65">
        <f>'سه ماهه اول'!O17+'سه ماهه دوم'!O17</f>
        <v>0</v>
      </c>
      <c r="P17" s="68">
        <f>'سه ماهه اول'!P17+'سه ماهه دوم'!P17</f>
        <v>0</v>
      </c>
      <c r="Q17" s="49"/>
      <c r="R17" s="49"/>
      <c r="S17" s="49"/>
      <c r="T17" s="50"/>
      <c r="U17" s="67">
        <f>C17+D17</f>
        <v>0</v>
      </c>
      <c r="V17" s="41">
        <f>I17+J17</f>
        <v>0</v>
      </c>
      <c r="W17" s="42" t="e">
        <f t="shared" si="0"/>
        <v>#DIV/0!</v>
      </c>
      <c r="X17" s="42">
        <f>O17+P17</f>
        <v>0</v>
      </c>
      <c r="Y17" s="43" t="e">
        <f t="shared" si="1"/>
        <v>#DIV/0!</v>
      </c>
      <c r="Z17" s="5"/>
    </row>
    <row r="18" spans="1:26" ht="30" customHeight="1" x14ac:dyDescent="0.25">
      <c r="A18" s="235"/>
      <c r="B18" s="15" t="s">
        <v>47</v>
      </c>
      <c r="C18" s="69"/>
      <c r="D18" s="70"/>
      <c r="E18" s="68">
        <f>'سه ماهه اول'!E18+'سه ماهه دوم'!E18</f>
        <v>0</v>
      </c>
      <c r="F18" s="68">
        <f>'سه ماهه اول'!F18+'سه ماهه دوم'!F18</f>
        <v>0</v>
      </c>
      <c r="G18" s="68">
        <f>'سه ماهه اول'!G18+'سه ماهه دوم'!G18</f>
        <v>0</v>
      </c>
      <c r="H18" s="68">
        <f>'سه ماهه اول'!H18+'سه ماهه دوم'!H18</f>
        <v>0</v>
      </c>
      <c r="I18" s="69"/>
      <c r="J18" s="70"/>
      <c r="K18" s="68">
        <f>'سه ماهه اول'!K18+'سه ماهه دوم'!K18</f>
        <v>0</v>
      </c>
      <c r="L18" s="68">
        <f>'سه ماهه اول'!L18+'سه ماهه دوم'!L18</f>
        <v>0</v>
      </c>
      <c r="M18" s="68">
        <f>'سه ماهه اول'!M18+'سه ماهه دوم'!M18</f>
        <v>0</v>
      </c>
      <c r="N18" s="68">
        <f>'سه ماهه اول'!N18+'سه ماهه دوم'!N18</f>
        <v>0</v>
      </c>
      <c r="O18" s="69"/>
      <c r="P18" s="70"/>
      <c r="Q18" s="68">
        <f>'سه ماهه اول'!Q18+'سه ماهه دوم'!Q18</f>
        <v>0</v>
      </c>
      <c r="R18" s="68">
        <f>'سه ماهه اول'!R18+'سه ماهه دوم'!R18</f>
        <v>0</v>
      </c>
      <c r="S18" s="68">
        <f>'سه ماهه اول'!S18+'سه ماهه دوم'!S18</f>
        <v>0</v>
      </c>
      <c r="T18" s="72">
        <f>'سه ماهه اول'!T18+'سه ماهه دوم'!T18</f>
        <v>0</v>
      </c>
      <c r="U18" s="67">
        <f>E18+F18+G18+H18</f>
        <v>0</v>
      </c>
      <c r="V18" s="41">
        <f>K18+L18+M18+N18</f>
        <v>0</v>
      </c>
      <c r="W18" s="42" t="e">
        <f t="shared" si="0"/>
        <v>#DIV/0!</v>
      </c>
      <c r="X18" s="42">
        <f>Q18+R18+S18+T18</f>
        <v>0</v>
      </c>
      <c r="Y18" s="43" t="e">
        <f t="shared" si="1"/>
        <v>#DIV/0!</v>
      </c>
      <c r="Z18" s="5"/>
    </row>
    <row r="19" spans="1:26" ht="30" customHeight="1" x14ac:dyDescent="0.25">
      <c r="A19" s="235"/>
      <c r="B19" s="16" t="s">
        <v>34</v>
      </c>
      <c r="C19" s="65">
        <f>'سه ماهه اول'!C19+'سه ماهه دوم'!C19</f>
        <v>0</v>
      </c>
      <c r="D19" s="49"/>
      <c r="E19" s="49"/>
      <c r="F19" s="49"/>
      <c r="G19" s="49"/>
      <c r="H19" s="66"/>
      <c r="I19" s="65">
        <f>'سه ماهه اول'!I19+'سه ماهه دوم'!I19</f>
        <v>0</v>
      </c>
      <c r="J19" s="49"/>
      <c r="K19" s="49"/>
      <c r="L19" s="49"/>
      <c r="M19" s="49"/>
      <c r="N19" s="66"/>
      <c r="O19" s="65">
        <f>'سه ماهه اول'!O19+'سه ماهه دوم'!O19</f>
        <v>0</v>
      </c>
      <c r="P19" s="49"/>
      <c r="Q19" s="49"/>
      <c r="R19" s="49"/>
      <c r="S19" s="49"/>
      <c r="T19" s="50"/>
      <c r="U19" s="67">
        <f>C19</f>
        <v>0</v>
      </c>
      <c r="V19" s="41">
        <f>I19</f>
        <v>0</v>
      </c>
      <c r="W19" s="42" t="e">
        <f t="shared" si="0"/>
        <v>#DIV/0!</v>
      </c>
      <c r="X19" s="42">
        <f>O19</f>
        <v>0</v>
      </c>
      <c r="Y19" s="43" t="e">
        <f t="shared" si="1"/>
        <v>#DIV/0!</v>
      </c>
      <c r="Z19" s="5"/>
    </row>
    <row r="20" spans="1:26" ht="30" customHeight="1" x14ac:dyDescent="0.25">
      <c r="A20" s="235"/>
      <c r="B20" s="16" t="s">
        <v>35</v>
      </c>
      <c r="C20" s="65">
        <f>'سه ماهه اول'!C20+'سه ماهه دوم'!C20</f>
        <v>0</v>
      </c>
      <c r="D20" s="68">
        <f>'سه ماهه اول'!D20+'سه ماهه دوم'!D20</f>
        <v>0</v>
      </c>
      <c r="E20" s="68">
        <f>'سه ماهه اول'!E20+'سه ماهه دوم'!E20</f>
        <v>0</v>
      </c>
      <c r="F20" s="68">
        <f>'سه ماهه اول'!F20+'سه ماهه دوم'!F20</f>
        <v>0</v>
      </c>
      <c r="G20" s="68">
        <f>'سه ماهه اول'!G20+'سه ماهه دوم'!G20</f>
        <v>0</v>
      </c>
      <c r="H20" s="71">
        <f>'سه ماهه اول'!H20+'سه ماهه دوم'!H20</f>
        <v>0</v>
      </c>
      <c r="I20" s="65">
        <f>'سه ماهه اول'!I20+'سه ماهه دوم'!I20</f>
        <v>0</v>
      </c>
      <c r="J20" s="68">
        <f>'سه ماهه اول'!J20+'سه ماهه دوم'!J20</f>
        <v>0</v>
      </c>
      <c r="K20" s="68">
        <f>'سه ماهه اول'!K20+'سه ماهه دوم'!K20</f>
        <v>0</v>
      </c>
      <c r="L20" s="68">
        <f>'سه ماهه اول'!L20+'سه ماهه دوم'!L20</f>
        <v>0</v>
      </c>
      <c r="M20" s="68">
        <f>'سه ماهه اول'!M20+'سه ماهه دوم'!M20</f>
        <v>0</v>
      </c>
      <c r="N20" s="71">
        <f>'سه ماهه اول'!N20+'سه ماهه دوم'!N20</f>
        <v>0</v>
      </c>
      <c r="O20" s="65">
        <f>'سه ماهه اول'!O20+'سه ماهه دوم'!O20</f>
        <v>0</v>
      </c>
      <c r="P20" s="68">
        <f>'سه ماهه اول'!P20+'سه ماهه دوم'!P20</f>
        <v>0</v>
      </c>
      <c r="Q20" s="68">
        <f>'سه ماهه اول'!Q20+'سه ماهه دوم'!Q20</f>
        <v>0</v>
      </c>
      <c r="R20" s="68">
        <f>'سه ماهه اول'!R20+'سه ماهه دوم'!R20</f>
        <v>0</v>
      </c>
      <c r="S20" s="68">
        <f>'سه ماهه اول'!S20+'سه ماهه دوم'!S20</f>
        <v>0</v>
      </c>
      <c r="T20" s="72">
        <f>'سه ماهه اول'!T20+'سه ماهه دوم'!T20</f>
        <v>0</v>
      </c>
      <c r="U20" s="67">
        <f>C20+D20+E20+F20+G20+H20</f>
        <v>0</v>
      </c>
      <c r="V20" s="41">
        <f>I20+J20+K20+L20+M20+N20</f>
        <v>0</v>
      </c>
      <c r="W20" s="42" t="e">
        <f t="shared" si="0"/>
        <v>#DIV/0!</v>
      </c>
      <c r="X20" s="42">
        <f>O20+P20+Q20+R20+S20+T20</f>
        <v>0</v>
      </c>
      <c r="Y20" s="43" t="e">
        <f t="shared" si="1"/>
        <v>#DIV/0!</v>
      </c>
      <c r="Z20" s="5"/>
    </row>
    <row r="21" spans="1:26" ht="30" customHeight="1" x14ac:dyDescent="0.25">
      <c r="A21" s="235"/>
      <c r="B21" s="16" t="s">
        <v>36</v>
      </c>
      <c r="C21" s="65">
        <f>'سه ماهه اول'!C21+'سه ماهه دوم'!C21</f>
        <v>0</v>
      </c>
      <c r="D21" s="68">
        <f>'سه ماهه اول'!D21+'سه ماهه دوم'!D21</f>
        <v>0</v>
      </c>
      <c r="E21" s="68">
        <f>'سه ماهه اول'!E21+'سه ماهه دوم'!E21</f>
        <v>0</v>
      </c>
      <c r="F21" s="68">
        <f>'سه ماهه اول'!F21+'سه ماهه دوم'!F21</f>
        <v>0</v>
      </c>
      <c r="G21" s="68">
        <f>'سه ماهه اول'!G21+'سه ماهه دوم'!G21</f>
        <v>0</v>
      </c>
      <c r="H21" s="71">
        <f>'سه ماهه اول'!H21+'سه ماهه دوم'!H21</f>
        <v>0</v>
      </c>
      <c r="I21" s="65">
        <f>'سه ماهه اول'!I21+'سه ماهه دوم'!I21</f>
        <v>0</v>
      </c>
      <c r="J21" s="68">
        <f>'سه ماهه اول'!J21+'سه ماهه دوم'!J21</f>
        <v>0</v>
      </c>
      <c r="K21" s="68">
        <f>'سه ماهه اول'!K21+'سه ماهه دوم'!K21</f>
        <v>0</v>
      </c>
      <c r="L21" s="68">
        <f>'سه ماهه اول'!L21+'سه ماهه دوم'!L21</f>
        <v>0</v>
      </c>
      <c r="M21" s="68">
        <f>'سه ماهه اول'!M21+'سه ماهه دوم'!M21</f>
        <v>0</v>
      </c>
      <c r="N21" s="71">
        <f>'سه ماهه اول'!N21+'سه ماهه دوم'!N21</f>
        <v>0</v>
      </c>
      <c r="O21" s="65">
        <f>'سه ماهه اول'!O21+'سه ماهه دوم'!O21</f>
        <v>0</v>
      </c>
      <c r="P21" s="68">
        <f>'سه ماهه اول'!P21+'سه ماهه دوم'!P21</f>
        <v>0</v>
      </c>
      <c r="Q21" s="68">
        <f>'سه ماهه اول'!Q21+'سه ماهه دوم'!Q21</f>
        <v>0</v>
      </c>
      <c r="R21" s="68">
        <f>'سه ماهه اول'!R21+'سه ماهه دوم'!R21</f>
        <v>0</v>
      </c>
      <c r="S21" s="68">
        <f>'سه ماهه اول'!S21+'سه ماهه دوم'!S21</f>
        <v>0</v>
      </c>
      <c r="T21" s="72">
        <f>'سه ماهه اول'!T21+'سه ماهه دوم'!T21</f>
        <v>0</v>
      </c>
      <c r="U21" s="67">
        <f>C21+D21+E21+F21+G21+H21</f>
        <v>0</v>
      </c>
      <c r="V21" s="41">
        <f>I21+J21+K21+L21+M21+N21</f>
        <v>0</v>
      </c>
      <c r="W21" s="42" t="e">
        <f t="shared" si="0"/>
        <v>#DIV/0!</v>
      </c>
      <c r="X21" s="42">
        <f>O21+P21+Q21+R21+S21+T21</f>
        <v>0</v>
      </c>
      <c r="Y21" s="43" t="e">
        <f t="shared" si="1"/>
        <v>#DIV/0!</v>
      </c>
      <c r="Z21" s="5"/>
    </row>
    <row r="22" spans="1:26" ht="30" customHeight="1" x14ac:dyDescent="0.25">
      <c r="A22" s="235"/>
      <c r="B22" s="16" t="s">
        <v>60</v>
      </c>
      <c r="C22" s="51"/>
      <c r="D22" s="49"/>
      <c r="E22" s="49"/>
      <c r="F22" s="49"/>
      <c r="G22" s="49"/>
      <c r="H22" s="71">
        <f>'سه ماهه اول'!H22+'سه ماهه دوم'!H22</f>
        <v>0</v>
      </c>
      <c r="I22" s="73"/>
      <c r="J22" s="49"/>
      <c r="K22" s="49"/>
      <c r="L22" s="49"/>
      <c r="M22" s="49"/>
      <c r="N22" s="71">
        <f>'سه ماهه اول'!N22+'سه ماهه دوم'!N22</f>
        <v>0</v>
      </c>
      <c r="O22" s="51"/>
      <c r="P22" s="49"/>
      <c r="Q22" s="49"/>
      <c r="R22" s="49"/>
      <c r="S22" s="49"/>
      <c r="T22" s="72">
        <f>'سه ماهه اول'!T22+'سه ماهه دوم'!T22</f>
        <v>0</v>
      </c>
      <c r="U22" s="67">
        <f>H22</f>
        <v>0</v>
      </c>
      <c r="V22" s="41">
        <f>N22</f>
        <v>0</v>
      </c>
      <c r="W22" s="42" t="e">
        <f t="shared" si="0"/>
        <v>#DIV/0!</v>
      </c>
      <c r="X22" s="42">
        <f>T22</f>
        <v>0</v>
      </c>
      <c r="Y22" s="43" t="e">
        <f t="shared" si="1"/>
        <v>#DIV/0!</v>
      </c>
      <c r="Z22" s="5"/>
    </row>
    <row r="23" spans="1:26" ht="30" customHeight="1" x14ac:dyDescent="0.25">
      <c r="A23" s="235"/>
      <c r="B23" s="16" t="s">
        <v>37</v>
      </c>
      <c r="C23" s="65">
        <f>'سه ماهه اول'!C23+'سه ماهه دوم'!C23</f>
        <v>0</v>
      </c>
      <c r="D23" s="68">
        <f>'سه ماهه اول'!D23+'سه ماهه دوم'!D23</f>
        <v>0</v>
      </c>
      <c r="E23" s="68">
        <f>'سه ماهه اول'!E23+'سه ماهه دوم'!E23</f>
        <v>0</v>
      </c>
      <c r="F23" s="68">
        <f>'سه ماهه اول'!F23+'سه ماهه دوم'!F23</f>
        <v>0</v>
      </c>
      <c r="G23" s="68">
        <f>'سه ماهه اول'!G23+'سه ماهه دوم'!G23</f>
        <v>0</v>
      </c>
      <c r="H23" s="71">
        <f>'سه ماهه اول'!H23+'سه ماهه دوم'!H23</f>
        <v>0</v>
      </c>
      <c r="I23" s="65">
        <f>'سه ماهه اول'!I23+'سه ماهه دوم'!I23</f>
        <v>0</v>
      </c>
      <c r="J23" s="68">
        <f>'سه ماهه اول'!J23+'سه ماهه دوم'!J23</f>
        <v>0</v>
      </c>
      <c r="K23" s="68">
        <f>'سه ماهه اول'!K23+'سه ماهه دوم'!K23</f>
        <v>0</v>
      </c>
      <c r="L23" s="68">
        <f>'سه ماهه اول'!L23+'سه ماهه دوم'!L23</f>
        <v>0</v>
      </c>
      <c r="M23" s="68">
        <f>'سه ماهه اول'!M23+'سه ماهه دوم'!M23</f>
        <v>0</v>
      </c>
      <c r="N23" s="71">
        <f>'سه ماهه اول'!N23+'سه ماهه دوم'!N23</f>
        <v>0</v>
      </c>
      <c r="O23" s="65">
        <f>'سه ماهه اول'!O23+'سه ماهه دوم'!O23</f>
        <v>0</v>
      </c>
      <c r="P23" s="68">
        <f>'سه ماهه اول'!P23+'سه ماهه دوم'!P23</f>
        <v>0</v>
      </c>
      <c r="Q23" s="68">
        <f>'سه ماهه اول'!Q23+'سه ماهه دوم'!Q23</f>
        <v>0</v>
      </c>
      <c r="R23" s="68">
        <f>'سه ماهه اول'!R23+'سه ماهه دوم'!R23</f>
        <v>0</v>
      </c>
      <c r="S23" s="68">
        <f>'سه ماهه اول'!S23+'سه ماهه دوم'!S23</f>
        <v>0</v>
      </c>
      <c r="T23" s="72">
        <f>'سه ماهه اول'!T23+'سه ماهه دوم'!T23</f>
        <v>0</v>
      </c>
      <c r="U23" s="67">
        <f t="shared" ref="U23:U28" si="2">C23+D23+E23+F23+G23+H23</f>
        <v>0</v>
      </c>
      <c r="V23" s="41">
        <f t="shared" ref="V23:V28" si="3">I23+J23+K23+L23+M23+N23</f>
        <v>0</v>
      </c>
      <c r="W23" s="42" t="e">
        <f t="shared" si="0"/>
        <v>#DIV/0!</v>
      </c>
      <c r="X23" s="42">
        <f t="shared" ref="X23:X28" si="4">O23+P23+Q23+R23+S23+T23</f>
        <v>0</v>
      </c>
      <c r="Y23" s="43" t="e">
        <f t="shared" si="1"/>
        <v>#DIV/0!</v>
      </c>
      <c r="Z23" s="5"/>
    </row>
    <row r="24" spans="1:26" ht="30" customHeight="1" x14ac:dyDescent="0.25">
      <c r="A24" s="235"/>
      <c r="B24" s="16" t="s">
        <v>38</v>
      </c>
      <c r="C24" s="65">
        <f>'سه ماهه اول'!C24+'سه ماهه دوم'!C24</f>
        <v>0</v>
      </c>
      <c r="D24" s="68">
        <f>'سه ماهه اول'!D24+'سه ماهه دوم'!D24</f>
        <v>0</v>
      </c>
      <c r="E24" s="68">
        <f>'سه ماهه اول'!E24+'سه ماهه دوم'!E24</f>
        <v>0</v>
      </c>
      <c r="F24" s="68">
        <f>'سه ماهه اول'!F24+'سه ماهه دوم'!F24</f>
        <v>0</v>
      </c>
      <c r="G24" s="68">
        <f>'سه ماهه اول'!G24+'سه ماهه دوم'!G24</f>
        <v>0</v>
      </c>
      <c r="H24" s="71">
        <f>'سه ماهه اول'!H24+'سه ماهه دوم'!H24</f>
        <v>0</v>
      </c>
      <c r="I24" s="65">
        <f>'سه ماهه اول'!I24+'سه ماهه دوم'!I24</f>
        <v>0</v>
      </c>
      <c r="J24" s="68">
        <f>'سه ماهه اول'!J24+'سه ماهه دوم'!J24</f>
        <v>0</v>
      </c>
      <c r="K24" s="68">
        <f>'سه ماهه اول'!K24+'سه ماهه دوم'!K24</f>
        <v>0</v>
      </c>
      <c r="L24" s="68">
        <f>'سه ماهه اول'!L24+'سه ماهه دوم'!L24</f>
        <v>0</v>
      </c>
      <c r="M24" s="68">
        <f>'سه ماهه اول'!M24+'سه ماهه دوم'!M24</f>
        <v>0</v>
      </c>
      <c r="N24" s="71">
        <f>'سه ماهه اول'!N24+'سه ماهه دوم'!N24</f>
        <v>0</v>
      </c>
      <c r="O24" s="65">
        <f>'سه ماهه اول'!O24+'سه ماهه دوم'!O24</f>
        <v>0</v>
      </c>
      <c r="P24" s="68">
        <f>'سه ماهه اول'!P24+'سه ماهه دوم'!P24</f>
        <v>0</v>
      </c>
      <c r="Q24" s="68">
        <f>'سه ماهه اول'!Q24+'سه ماهه دوم'!Q24</f>
        <v>0</v>
      </c>
      <c r="R24" s="68">
        <f>'سه ماهه اول'!R24+'سه ماهه دوم'!R24</f>
        <v>0</v>
      </c>
      <c r="S24" s="68">
        <f>'سه ماهه اول'!S24+'سه ماهه دوم'!S24</f>
        <v>0</v>
      </c>
      <c r="T24" s="72">
        <f>'سه ماهه اول'!T24+'سه ماهه دوم'!T24</f>
        <v>0</v>
      </c>
      <c r="U24" s="67">
        <f t="shared" si="2"/>
        <v>0</v>
      </c>
      <c r="V24" s="41">
        <f t="shared" si="3"/>
        <v>0</v>
      </c>
      <c r="W24" s="42" t="e">
        <f t="shared" si="0"/>
        <v>#DIV/0!</v>
      </c>
      <c r="X24" s="42">
        <f t="shared" si="4"/>
        <v>0</v>
      </c>
      <c r="Y24" s="43" t="e">
        <f t="shared" si="1"/>
        <v>#DIV/0!</v>
      </c>
      <c r="Z24" s="5"/>
    </row>
    <row r="25" spans="1:26" ht="30" customHeight="1" x14ac:dyDescent="0.25">
      <c r="A25" s="235"/>
      <c r="B25" s="16" t="s">
        <v>39</v>
      </c>
      <c r="C25" s="65">
        <f>'سه ماهه اول'!C25+'سه ماهه دوم'!C25</f>
        <v>0</v>
      </c>
      <c r="D25" s="68">
        <f>'سه ماهه اول'!D25+'سه ماهه دوم'!D25</f>
        <v>0</v>
      </c>
      <c r="E25" s="68">
        <f>'سه ماهه اول'!E25+'سه ماهه دوم'!E25</f>
        <v>0</v>
      </c>
      <c r="F25" s="68">
        <f>'سه ماهه اول'!F25+'سه ماهه دوم'!F25</f>
        <v>0</v>
      </c>
      <c r="G25" s="68">
        <f>'سه ماهه اول'!G25+'سه ماهه دوم'!G25</f>
        <v>0</v>
      </c>
      <c r="H25" s="71">
        <f>'سه ماهه اول'!H25+'سه ماهه دوم'!H25</f>
        <v>0</v>
      </c>
      <c r="I25" s="65">
        <f>'سه ماهه اول'!I25+'سه ماهه دوم'!I25</f>
        <v>0</v>
      </c>
      <c r="J25" s="68">
        <f>'سه ماهه اول'!J25+'سه ماهه دوم'!J25</f>
        <v>0</v>
      </c>
      <c r="K25" s="68">
        <f>'سه ماهه اول'!K25+'سه ماهه دوم'!K25</f>
        <v>0</v>
      </c>
      <c r="L25" s="68">
        <f>'سه ماهه اول'!L25+'سه ماهه دوم'!L25</f>
        <v>0</v>
      </c>
      <c r="M25" s="68">
        <f>'سه ماهه اول'!M25+'سه ماهه دوم'!M25</f>
        <v>0</v>
      </c>
      <c r="N25" s="71">
        <f>'سه ماهه اول'!N25+'سه ماهه دوم'!N25</f>
        <v>0</v>
      </c>
      <c r="O25" s="65">
        <f>'سه ماهه اول'!O25+'سه ماهه دوم'!O25</f>
        <v>0</v>
      </c>
      <c r="P25" s="68">
        <f>'سه ماهه اول'!P25+'سه ماهه دوم'!P25</f>
        <v>0</v>
      </c>
      <c r="Q25" s="68">
        <f>'سه ماهه اول'!Q25+'سه ماهه دوم'!Q25</f>
        <v>0</v>
      </c>
      <c r="R25" s="68">
        <f>'سه ماهه اول'!R25+'سه ماهه دوم'!R25</f>
        <v>0</v>
      </c>
      <c r="S25" s="68">
        <f>'سه ماهه اول'!S25+'سه ماهه دوم'!S25</f>
        <v>0</v>
      </c>
      <c r="T25" s="72">
        <f>'سه ماهه اول'!T25+'سه ماهه دوم'!T25</f>
        <v>0</v>
      </c>
      <c r="U25" s="67">
        <f t="shared" si="2"/>
        <v>0</v>
      </c>
      <c r="V25" s="41">
        <f t="shared" si="3"/>
        <v>0</v>
      </c>
      <c r="W25" s="42" t="e">
        <f t="shared" si="0"/>
        <v>#DIV/0!</v>
      </c>
      <c r="X25" s="42">
        <f t="shared" si="4"/>
        <v>0</v>
      </c>
      <c r="Y25" s="43" t="e">
        <f t="shared" si="1"/>
        <v>#DIV/0!</v>
      </c>
      <c r="Z25" s="5"/>
    </row>
    <row r="26" spans="1:26" ht="30" customHeight="1" x14ac:dyDescent="0.25">
      <c r="A26" s="235"/>
      <c r="B26" s="16" t="s">
        <v>40</v>
      </c>
      <c r="C26" s="65">
        <f>'سه ماهه اول'!C26+'سه ماهه دوم'!C26</f>
        <v>0</v>
      </c>
      <c r="D26" s="68">
        <f>'سه ماهه اول'!D26+'سه ماهه دوم'!D26</f>
        <v>0</v>
      </c>
      <c r="E26" s="68">
        <f>'سه ماهه اول'!E26+'سه ماهه دوم'!E26</f>
        <v>0</v>
      </c>
      <c r="F26" s="68">
        <f>'سه ماهه اول'!F26+'سه ماهه دوم'!F26</f>
        <v>0</v>
      </c>
      <c r="G26" s="68">
        <f>'سه ماهه اول'!G26+'سه ماهه دوم'!G26</f>
        <v>0</v>
      </c>
      <c r="H26" s="71">
        <f>'سه ماهه اول'!H26+'سه ماهه دوم'!H26</f>
        <v>0</v>
      </c>
      <c r="I26" s="65">
        <f>'سه ماهه اول'!I26+'سه ماهه دوم'!I26</f>
        <v>0</v>
      </c>
      <c r="J26" s="68">
        <f>'سه ماهه اول'!J26+'سه ماهه دوم'!J26</f>
        <v>0</v>
      </c>
      <c r="K26" s="68">
        <f>'سه ماهه اول'!K26+'سه ماهه دوم'!K26</f>
        <v>0</v>
      </c>
      <c r="L26" s="68">
        <f>'سه ماهه اول'!L26+'سه ماهه دوم'!L26</f>
        <v>0</v>
      </c>
      <c r="M26" s="68">
        <f>'سه ماهه اول'!M26+'سه ماهه دوم'!M26</f>
        <v>0</v>
      </c>
      <c r="N26" s="71">
        <f>'سه ماهه اول'!N26+'سه ماهه دوم'!N26</f>
        <v>0</v>
      </c>
      <c r="O26" s="65">
        <f>'سه ماهه اول'!O26+'سه ماهه دوم'!O26</f>
        <v>0</v>
      </c>
      <c r="P26" s="68">
        <f>'سه ماهه اول'!P26+'سه ماهه دوم'!P26</f>
        <v>0</v>
      </c>
      <c r="Q26" s="68">
        <f>'سه ماهه اول'!Q26+'سه ماهه دوم'!Q26</f>
        <v>0</v>
      </c>
      <c r="R26" s="68">
        <f>'سه ماهه اول'!R26+'سه ماهه دوم'!R26</f>
        <v>0</v>
      </c>
      <c r="S26" s="68">
        <f>'سه ماهه اول'!S26+'سه ماهه دوم'!S26</f>
        <v>0</v>
      </c>
      <c r="T26" s="72">
        <f>'سه ماهه اول'!T26+'سه ماهه دوم'!T26</f>
        <v>0</v>
      </c>
      <c r="U26" s="67">
        <f t="shared" si="2"/>
        <v>0</v>
      </c>
      <c r="V26" s="41">
        <f t="shared" si="3"/>
        <v>0</v>
      </c>
      <c r="W26" s="42" t="e">
        <f t="shared" si="0"/>
        <v>#DIV/0!</v>
      </c>
      <c r="X26" s="42">
        <f t="shared" si="4"/>
        <v>0</v>
      </c>
      <c r="Y26" s="43" t="e">
        <f t="shared" si="1"/>
        <v>#DIV/0!</v>
      </c>
      <c r="Z26" s="5"/>
    </row>
    <row r="27" spans="1:26" ht="30" customHeight="1" x14ac:dyDescent="0.25">
      <c r="A27" s="235"/>
      <c r="B27" s="16" t="s">
        <v>41</v>
      </c>
      <c r="C27" s="65">
        <f>'سه ماهه اول'!C27+'سه ماهه دوم'!C27</f>
        <v>0</v>
      </c>
      <c r="D27" s="68">
        <f>'سه ماهه اول'!D27+'سه ماهه دوم'!D27</f>
        <v>0</v>
      </c>
      <c r="E27" s="68">
        <f>'سه ماهه اول'!E27+'سه ماهه دوم'!E27</f>
        <v>0</v>
      </c>
      <c r="F27" s="68">
        <f>'سه ماهه اول'!F27+'سه ماهه دوم'!F27</f>
        <v>0</v>
      </c>
      <c r="G27" s="68">
        <f>'سه ماهه اول'!G27+'سه ماهه دوم'!G27</f>
        <v>0</v>
      </c>
      <c r="H27" s="71">
        <f>'سه ماهه اول'!H27+'سه ماهه دوم'!H27</f>
        <v>0</v>
      </c>
      <c r="I27" s="65">
        <f>'سه ماهه اول'!I27+'سه ماهه دوم'!I27</f>
        <v>0</v>
      </c>
      <c r="J27" s="68">
        <f>'سه ماهه اول'!J27+'سه ماهه دوم'!J27</f>
        <v>0</v>
      </c>
      <c r="K27" s="68">
        <f>'سه ماهه اول'!K27+'سه ماهه دوم'!K27</f>
        <v>0</v>
      </c>
      <c r="L27" s="68">
        <f>'سه ماهه اول'!L27+'سه ماهه دوم'!L27</f>
        <v>0</v>
      </c>
      <c r="M27" s="68">
        <f>'سه ماهه اول'!M27+'سه ماهه دوم'!M27</f>
        <v>0</v>
      </c>
      <c r="N27" s="71">
        <f>'سه ماهه اول'!N27+'سه ماهه دوم'!N27</f>
        <v>0</v>
      </c>
      <c r="O27" s="65">
        <f>'سه ماهه اول'!O27+'سه ماهه دوم'!O27</f>
        <v>0</v>
      </c>
      <c r="P27" s="68">
        <f>'سه ماهه اول'!P27+'سه ماهه دوم'!P27</f>
        <v>0</v>
      </c>
      <c r="Q27" s="68">
        <f>'سه ماهه اول'!Q27+'سه ماهه دوم'!Q27</f>
        <v>0</v>
      </c>
      <c r="R27" s="68">
        <f>'سه ماهه اول'!R27+'سه ماهه دوم'!R27</f>
        <v>0</v>
      </c>
      <c r="S27" s="68">
        <f>'سه ماهه اول'!S27+'سه ماهه دوم'!S27</f>
        <v>0</v>
      </c>
      <c r="T27" s="72">
        <f>'سه ماهه اول'!T27+'سه ماهه دوم'!T27</f>
        <v>0</v>
      </c>
      <c r="U27" s="67">
        <f t="shared" si="2"/>
        <v>0</v>
      </c>
      <c r="V27" s="41">
        <f t="shared" si="3"/>
        <v>0</v>
      </c>
      <c r="W27" s="42" t="e">
        <f t="shared" si="0"/>
        <v>#DIV/0!</v>
      </c>
      <c r="X27" s="42">
        <f t="shared" si="4"/>
        <v>0</v>
      </c>
      <c r="Y27" s="43" t="e">
        <f t="shared" si="1"/>
        <v>#DIV/0!</v>
      </c>
      <c r="Z27" s="5"/>
    </row>
    <row r="28" spans="1:26" ht="30" customHeight="1" thickBot="1" x14ac:dyDescent="0.3">
      <c r="A28" s="235"/>
      <c r="B28" s="17" t="s">
        <v>42</v>
      </c>
      <c r="C28" s="75">
        <f>'سه ماهه اول'!C28+'سه ماهه دوم'!C28</f>
        <v>0</v>
      </c>
      <c r="D28" s="76">
        <f>'سه ماهه اول'!D28+'سه ماهه دوم'!D28</f>
        <v>0</v>
      </c>
      <c r="E28" s="76">
        <f>'سه ماهه اول'!E28+'سه ماهه دوم'!E28</f>
        <v>0</v>
      </c>
      <c r="F28" s="76">
        <f>'سه ماهه اول'!F28+'سه ماهه دوم'!F28</f>
        <v>0</v>
      </c>
      <c r="G28" s="76">
        <f>'سه ماهه اول'!G28+'سه ماهه دوم'!G28</f>
        <v>0</v>
      </c>
      <c r="H28" s="77">
        <f>'سه ماهه اول'!H28+'سه ماهه دوم'!H28</f>
        <v>0</v>
      </c>
      <c r="I28" s="75">
        <f>'سه ماهه اول'!I28+'سه ماهه دوم'!I28</f>
        <v>0</v>
      </c>
      <c r="J28" s="76">
        <f>'سه ماهه اول'!J28+'سه ماهه دوم'!J28</f>
        <v>0</v>
      </c>
      <c r="K28" s="76">
        <f>'سه ماهه اول'!K28+'سه ماهه دوم'!K28</f>
        <v>0</v>
      </c>
      <c r="L28" s="76">
        <f>'سه ماهه اول'!L28+'سه ماهه دوم'!L28</f>
        <v>0</v>
      </c>
      <c r="M28" s="76">
        <f>'سه ماهه اول'!M28+'سه ماهه دوم'!M28</f>
        <v>0</v>
      </c>
      <c r="N28" s="77">
        <f>'سه ماهه اول'!N28+'سه ماهه دوم'!N28</f>
        <v>0</v>
      </c>
      <c r="O28" s="75">
        <f>'سه ماهه اول'!O28+'سه ماهه دوم'!O28</f>
        <v>0</v>
      </c>
      <c r="P28" s="76">
        <f>'سه ماهه اول'!P28+'سه ماهه دوم'!P28</f>
        <v>0</v>
      </c>
      <c r="Q28" s="76">
        <f>'سه ماهه اول'!Q28+'سه ماهه دوم'!Q28</f>
        <v>0</v>
      </c>
      <c r="R28" s="76">
        <f>'سه ماهه اول'!R28+'سه ماهه دوم'!R28</f>
        <v>0</v>
      </c>
      <c r="S28" s="76">
        <f>'سه ماهه اول'!S28+'سه ماهه دوم'!S28</f>
        <v>0</v>
      </c>
      <c r="T28" s="78">
        <f>'سه ماهه اول'!T28+'سه ماهه دوم'!T28</f>
        <v>0</v>
      </c>
      <c r="U28" s="67">
        <f t="shared" si="2"/>
        <v>0</v>
      </c>
      <c r="V28" s="41">
        <f t="shared" si="3"/>
        <v>0</v>
      </c>
      <c r="W28" s="42" t="e">
        <f t="shared" si="0"/>
        <v>#DIV/0!</v>
      </c>
      <c r="X28" s="42">
        <f t="shared" si="4"/>
        <v>0</v>
      </c>
      <c r="Y28" s="43" t="e">
        <f t="shared" si="1"/>
        <v>#DIV/0!</v>
      </c>
      <c r="Z28" s="5"/>
    </row>
    <row r="29" spans="1:26" ht="30" customHeight="1" thickBot="1" x14ac:dyDescent="0.65">
      <c r="A29" s="220" t="s">
        <v>43</v>
      </c>
      <c r="B29" s="221"/>
      <c r="C29" s="79">
        <f>C9+C10+C11+C12+C13+C14+C15+C16+C17+C19+C20+C21+C23+C24+C25+C26+C27+C28</f>
        <v>0</v>
      </c>
      <c r="D29" s="80">
        <f>D12+D13+D20+D21+D23+D24+D25+D26+D27+D28+D16+D17</f>
        <v>0</v>
      </c>
      <c r="E29" s="80">
        <f>E18+E20+E21+E23+E24+E25+E26+E27+E28</f>
        <v>0</v>
      </c>
      <c r="F29" s="80">
        <f>F18+F20+F21+F23+F24+F25+F26+F27+F28</f>
        <v>0</v>
      </c>
      <c r="G29" s="80">
        <f>G18+G20+G21+G23+G24+G25+G26+G27+G28</f>
        <v>0</v>
      </c>
      <c r="H29" s="81">
        <f>H18+H20+H21+H22+H23+H24+H25+H26+H27+H28</f>
        <v>0</v>
      </c>
      <c r="I29" s="79">
        <f>I9+I10+I11+I12+I13+I14+I15+I16+I17+I19+I20+I21+I23+I24+I25+I26+I27+I28</f>
        <v>0</v>
      </c>
      <c r="J29" s="80">
        <f>J12+J13+J20+J21+J23+J24+J25+J26+J27+J28+J16+J17</f>
        <v>0</v>
      </c>
      <c r="K29" s="80">
        <f>K18+K20+K21+K23+K24+K25+K26+K27+K28</f>
        <v>0</v>
      </c>
      <c r="L29" s="80">
        <f>L18+L20+L21+L23+L24+L25+L26+L27+L28</f>
        <v>0</v>
      </c>
      <c r="M29" s="80">
        <f>M18+M20+M21+M23+M24+M25+M26+M27+M28</f>
        <v>0</v>
      </c>
      <c r="N29" s="81">
        <f>N18+N20+N21+N22+N23+N24+N25+N26+N27+N28</f>
        <v>0</v>
      </c>
      <c r="O29" s="79">
        <f>O9+O10+O11+O12+O13+O14+O15+O16+O17+O19+O20+O21+O23+O24+O25+O26+O27+O28</f>
        <v>0</v>
      </c>
      <c r="P29" s="80">
        <f>P12+P13+P18+P20+P21+P23+P24+P25+P26+P27+P28+P16+P17</f>
        <v>0</v>
      </c>
      <c r="Q29" s="80">
        <f>Q18+Q20+Q21+Q23+Q24+Q25+Q26+Q27+Q28</f>
        <v>0</v>
      </c>
      <c r="R29" s="80">
        <f>R18+R20+R21+R23+R24+R25+R26+R27+R28</f>
        <v>0</v>
      </c>
      <c r="S29" s="80">
        <f>S18+S20+S21+S23+S24+S25+S26+S27+S28</f>
        <v>0</v>
      </c>
      <c r="T29" s="81">
        <f>T18+T20+T21+T22+T23+T24+T25+T26+T27+T28</f>
        <v>0</v>
      </c>
      <c r="U29" s="54"/>
      <c r="V29" s="55"/>
      <c r="W29" s="55"/>
      <c r="X29" s="55"/>
      <c r="Y29" s="56"/>
      <c r="Z29" s="5"/>
    </row>
    <row r="30" spans="1:26" s="3" customFormat="1" ht="18" customHeight="1" x14ac:dyDescent="0.25">
      <c r="B30" s="4"/>
    </row>
    <row r="31" spans="1:26" s="3" customFormat="1" ht="18" customHeight="1" x14ac:dyDescent="0.25">
      <c r="B31" s="4"/>
    </row>
    <row r="32" spans="1:26" s="3" customFormat="1" ht="18" customHeight="1" x14ac:dyDescent="0.25">
      <c r="B32" s="4"/>
    </row>
    <row r="33" spans="2:2" s="3" customFormat="1" ht="18" customHeight="1" x14ac:dyDescent="0.25">
      <c r="B33" s="4"/>
    </row>
    <row r="34" spans="2:2" s="3" customFormat="1" ht="18" customHeight="1" x14ac:dyDescent="0.25">
      <c r="B34" s="4"/>
    </row>
    <row r="35" spans="2:2" s="3" customFormat="1" ht="18" customHeight="1" x14ac:dyDescent="0.25">
      <c r="B35" s="4"/>
    </row>
    <row r="36" spans="2:2" s="3" customFormat="1" x14ac:dyDescent="0.25">
      <c r="B36" s="4"/>
    </row>
    <row r="37" spans="2:2" s="3" customFormat="1" x14ac:dyDescent="0.25">
      <c r="B37" s="4"/>
    </row>
    <row r="38" spans="2:2" s="3" customFormat="1" x14ac:dyDescent="0.25">
      <c r="B38" s="4"/>
    </row>
    <row r="39" spans="2:2" s="3" customFormat="1" x14ac:dyDescent="0.25">
      <c r="B39" s="4"/>
    </row>
    <row r="40" spans="2:2" s="3" customFormat="1" x14ac:dyDescent="0.25">
      <c r="B40" s="4"/>
    </row>
    <row r="41" spans="2:2" s="3" customFormat="1" x14ac:dyDescent="0.25">
      <c r="B41" s="4"/>
    </row>
    <row r="42" spans="2:2" s="3" customFormat="1" x14ac:dyDescent="0.25">
      <c r="B42" s="4"/>
    </row>
    <row r="43" spans="2:2" s="3" customFormat="1" x14ac:dyDescent="0.25">
      <c r="B43" s="4"/>
    </row>
    <row r="44" spans="2:2" s="3" customFormat="1" x14ac:dyDescent="0.25">
      <c r="B44" s="4"/>
    </row>
    <row r="45" spans="2:2" s="3" customFormat="1" x14ac:dyDescent="0.25">
      <c r="B45" s="4"/>
    </row>
    <row r="46" spans="2:2" s="3" customFormat="1" x14ac:dyDescent="0.25">
      <c r="B46" s="4"/>
    </row>
    <row r="47" spans="2:2" s="3" customFormat="1" x14ac:dyDescent="0.25">
      <c r="B47" s="4"/>
    </row>
    <row r="48" spans="2:2" s="3" customFormat="1" x14ac:dyDescent="0.25">
      <c r="B48" s="4"/>
    </row>
    <row r="49" spans="2:2" s="3" customFormat="1" x14ac:dyDescent="0.25">
      <c r="B49" s="4"/>
    </row>
    <row r="50" spans="2:2" s="3" customFormat="1" x14ac:dyDescent="0.25">
      <c r="B50" s="4"/>
    </row>
    <row r="51" spans="2:2" s="3" customFormat="1" x14ac:dyDescent="0.25">
      <c r="B51" s="4"/>
    </row>
    <row r="52" spans="2:2" s="3" customFormat="1" x14ac:dyDescent="0.25">
      <c r="B52" s="4"/>
    </row>
    <row r="53" spans="2:2" s="3" customFormat="1" x14ac:dyDescent="0.25">
      <c r="B53" s="4"/>
    </row>
    <row r="54" spans="2:2" s="3" customFormat="1" x14ac:dyDescent="0.25">
      <c r="B54" s="4"/>
    </row>
    <row r="55" spans="2:2" s="3" customFormat="1" x14ac:dyDescent="0.25">
      <c r="B55" s="4"/>
    </row>
    <row r="56" spans="2:2" s="3" customFormat="1" x14ac:dyDescent="0.25">
      <c r="B56" s="4"/>
    </row>
    <row r="57" spans="2:2" s="3" customFormat="1" x14ac:dyDescent="0.25">
      <c r="B57" s="4"/>
    </row>
  </sheetData>
  <sheetProtection algorithmName="SHA-512" hashValue="MRbgwBBSIk4A0gOqq2JB8bdcgs4Ruv1AJv9k5QEhzgR3o34gTfQ1f7bsO66kcWoyEbssiZeq/pPJX6tkDQYdSQ==" saltValue="X/LNuCdM4kIu168HQBAE+Q==" spinCount="100000" sheet="1" objects="1" scenarios="1"/>
  <mergeCells count="24">
    <mergeCell ref="A1:Y1"/>
    <mergeCell ref="A2:B2"/>
    <mergeCell ref="D2:H2"/>
    <mergeCell ref="J2:P2"/>
    <mergeCell ref="R2:X2"/>
    <mergeCell ref="Y2:Y4"/>
    <mergeCell ref="O6:T6"/>
    <mergeCell ref="U6:Y6"/>
    <mergeCell ref="A8:B8"/>
    <mergeCell ref="A4:B4"/>
    <mergeCell ref="D4:H4"/>
    <mergeCell ref="A5:B5"/>
    <mergeCell ref="D5:H5"/>
    <mergeCell ref="I5:J5"/>
    <mergeCell ref="L5:M5"/>
    <mergeCell ref="Q2:Q4"/>
    <mergeCell ref="A3:B3"/>
    <mergeCell ref="D3:H3"/>
    <mergeCell ref="Q5:Y5"/>
    <mergeCell ref="A9:A28"/>
    <mergeCell ref="A29:B29"/>
    <mergeCell ref="A6:B7"/>
    <mergeCell ref="C6:H6"/>
    <mergeCell ref="I6:N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فروردین</vt:lpstr>
      <vt:lpstr>اردیبهشت</vt:lpstr>
      <vt:lpstr>خرداد</vt:lpstr>
      <vt:lpstr>سه ماهه اول</vt:lpstr>
      <vt:lpstr>تیر</vt:lpstr>
      <vt:lpstr>مرداد</vt:lpstr>
      <vt:lpstr>شهریور</vt:lpstr>
      <vt:lpstr>سه ماهه دوم</vt:lpstr>
      <vt:lpstr>شش ماهه اول</vt:lpstr>
      <vt:lpstr>مهر</vt:lpstr>
      <vt:lpstr>آبان</vt:lpstr>
      <vt:lpstr>آذر</vt:lpstr>
      <vt:lpstr>سه ماهه سوم</vt:lpstr>
      <vt:lpstr>دی</vt:lpstr>
      <vt:lpstr>بهمن</vt:lpstr>
      <vt:lpstr>اسفند</vt:lpstr>
      <vt:lpstr>سه ماهه چهارم</vt:lpstr>
      <vt:lpstr>شش ماهه دوم</vt:lpstr>
      <vt:lpstr>سال 1405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hafez-yazdani</dc:creator>
  <cp:lastModifiedBy>Apadana</cp:lastModifiedBy>
  <dcterms:created xsi:type="dcterms:W3CDTF">2006-09-16T00:00:00Z</dcterms:created>
  <dcterms:modified xsi:type="dcterms:W3CDTF">2026-05-09T19:38:30Z</dcterms:modified>
</cp:coreProperties>
</file>